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540" yWindow="345" windowWidth="15120" windowHeight="7950" tabRatio="832"/>
  </bookViews>
  <sheets>
    <sheet name="la copii" sheetId="4" r:id="rId1"/>
    <sheet name="la maturi" sheetId="5" r:id="rId2"/>
  </sheets>
  <calcPr calcId="125725"/>
</workbook>
</file>

<file path=xl/calcChain.xml><?xml version="1.0" encoding="utf-8"?>
<calcChain xmlns="http://schemas.openxmlformats.org/spreadsheetml/2006/main">
  <c r="E15" i="5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G109" i="4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F115" i="5"/>
  <c r="F115" i="4"/>
  <c r="F114" i="5"/>
  <c r="F114" i="4"/>
  <c r="F112" i="5"/>
  <c r="F113"/>
  <c r="F112" i="4"/>
  <c r="F113"/>
  <c r="F111" i="5"/>
  <c r="F111" i="4"/>
  <c r="F110" i="5"/>
  <c r="F110" i="4"/>
  <c r="E110" s="1"/>
  <c r="F109" i="5"/>
  <c r="F109" i="4"/>
  <c r="E110" i="5"/>
  <c r="E109"/>
  <c r="E109" i="4"/>
  <c r="E113" i="5"/>
  <c r="E112"/>
  <c r="E111"/>
  <c r="E113" i="4"/>
  <c r="E112"/>
  <c r="E111"/>
  <c r="E115" i="5"/>
  <c r="E114"/>
  <c r="E115" i="4"/>
  <c r="E114"/>
  <c r="E107" i="5"/>
  <c r="E107" i="4"/>
  <c r="E99" i="5"/>
  <c r="E99" i="4"/>
  <c r="E91" i="5"/>
  <c r="E91" i="4"/>
  <c r="E81" i="5"/>
  <c r="E81" i="4"/>
  <c r="E65" i="5"/>
  <c r="E65" i="4"/>
  <c r="E49" i="5"/>
  <c r="E49" i="4"/>
  <c r="E31" i="5"/>
  <c r="E31" i="4"/>
  <c r="E23" i="5"/>
  <c r="E23" i="4"/>
  <c r="E15"/>
  <c r="E7" l="1"/>
  <c r="E108" i="5"/>
  <c r="E106"/>
  <c r="E105"/>
  <c r="E104"/>
  <c r="E103"/>
  <c r="E102"/>
  <c r="E101"/>
  <c r="E100"/>
  <c r="E98"/>
  <c r="E97"/>
  <c r="E96"/>
  <c r="E95"/>
  <c r="E94"/>
  <c r="E93"/>
  <c r="E92"/>
  <c r="E90"/>
  <c r="E89"/>
  <c r="E88"/>
  <c r="E87"/>
  <c r="E86"/>
  <c r="E85"/>
  <c r="E84"/>
  <c r="E83"/>
  <c r="E82"/>
  <c r="E80"/>
  <c r="E79"/>
  <c r="E78"/>
  <c r="E77"/>
  <c r="E76"/>
  <c r="E75"/>
  <c r="E74"/>
  <c r="E73"/>
  <c r="E72"/>
  <c r="E71"/>
  <c r="E70"/>
  <c r="E69"/>
  <c r="E68"/>
  <c r="E67"/>
  <c r="E66"/>
  <c r="E64"/>
  <c r="E63"/>
  <c r="E62"/>
  <c r="E61"/>
  <c r="E60"/>
  <c r="E59"/>
  <c r="E58"/>
  <c r="E57"/>
  <c r="E56"/>
  <c r="E55"/>
  <c r="E54"/>
  <c r="E53"/>
  <c r="E52"/>
  <c r="E51"/>
  <c r="E50"/>
  <c r="E48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2"/>
  <c r="E21"/>
  <c r="E20"/>
  <c r="E19"/>
  <c r="E18"/>
  <c r="E17"/>
  <c r="E16"/>
  <c r="E14"/>
  <c r="E13"/>
  <c r="E12"/>
  <c r="E11"/>
  <c r="E10"/>
  <c r="E9"/>
  <c r="E8"/>
  <c r="E7"/>
  <c r="E108" i="4"/>
  <c r="E106"/>
  <c r="E105"/>
  <c r="E104"/>
  <c r="E103"/>
  <c r="E102"/>
  <c r="E101"/>
  <c r="E100"/>
  <c r="E98"/>
  <c r="E97"/>
  <c r="E96"/>
  <c r="E95"/>
  <c r="E94"/>
  <c r="E93"/>
  <c r="E92"/>
  <c r="E90"/>
  <c r="E89"/>
  <c r="E88"/>
  <c r="E87"/>
  <c r="E86"/>
  <c r="E85"/>
  <c r="E84"/>
  <c r="E83"/>
  <c r="E82"/>
  <c r="E80"/>
  <c r="E79"/>
  <c r="E78"/>
  <c r="E77"/>
  <c r="E76"/>
  <c r="E75"/>
  <c r="E74"/>
  <c r="E73"/>
  <c r="E72"/>
  <c r="E71"/>
  <c r="E70"/>
  <c r="E69"/>
  <c r="E68"/>
  <c r="E67"/>
  <c r="E66"/>
  <c r="E64"/>
  <c r="E63"/>
  <c r="E62"/>
  <c r="E61"/>
  <c r="E60"/>
  <c r="E59"/>
  <c r="E58"/>
  <c r="E57"/>
  <c r="E56"/>
  <c r="E55"/>
  <c r="E54"/>
  <c r="E53"/>
  <c r="E52"/>
  <c r="E51"/>
  <c r="E50"/>
  <c r="E48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2"/>
  <c r="E21"/>
  <c r="E20"/>
  <c r="E19"/>
  <c r="E18"/>
  <c r="E17"/>
  <c r="E16"/>
  <c r="E14"/>
  <c r="E13"/>
  <c r="E12"/>
  <c r="E11"/>
  <c r="E10"/>
  <c r="E9"/>
  <c r="E8"/>
</calcChain>
</file>

<file path=xl/sharedStrings.xml><?xml version="1.0" encoding="utf-8"?>
<sst xmlns="http://schemas.openxmlformats.org/spreadsheetml/2006/main" count="608" uniqueCount="116">
  <si>
    <t>Indicator</t>
  </si>
  <si>
    <t>U/m</t>
  </si>
  <si>
    <t>A doua priza de transfuzie</t>
  </si>
  <si>
    <t>A treia si mai multe prize de transfuzie</t>
  </si>
  <si>
    <t>Numar de unitati de CE transfuzate</t>
  </si>
  <si>
    <t>Total</t>
  </si>
  <si>
    <t>Pt</t>
  </si>
  <si>
    <t xml:space="preserve">Prima priza de transfuzie de CE  </t>
  </si>
  <si>
    <t>1.1.1</t>
  </si>
  <si>
    <t xml:space="preserve">inclusiv cu nivel de Hb </t>
  </si>
  <si>
    <t>1.1.2</t>
  </si>
  <si>
    <t>70-80 g/l</t>
  </si>
  <si>
    <t>1.1.3</t>
  </si>
  <si>
    <t xml:space="preserve"> 80-90 g/l</t>
  </si>
  <si>
    <t>1.1.4</t>
  </si>
  <si>
    <t>mai mare de 90 g/l</t>
  </si>
  <si>
    <t>1.1.5</t>
  </si>
  <si>
    <t>fără examinări  de laborator</t>
  </si>
  <si>
    <t>1.1.6</t>
  </si>
  <si>
    <t>Un</t>
  </si>
  <si>
    <t>A doua priza de transfuzie de CE</t>
  </si>
  <si>
    <t>1.2.1</t>
  </si>
  <si>
    <t>1.2.2</t>
  </si>
  <si>
    <t>1.2.3</t>
  </si>
  <si>
    <t>1.2.4</t>
  </si>
  <si>
    <t>1.2.5</t>
  </si>
  <si>
    <t>1.2.6</t>
  </si>
  <si>
    <t>A treia si mai multe prize de transfuzie de CE</t>
  </si>
  <si>
    <t>1.3.1</t>
  </si>
  <si>
    <t>1.3.2</t>
  </si>
  <si>
    <t>1.3.3</t>
  </si>
  <si>
    <t>1.3.4</t>
  </si>
  <si>
    <t>1.3.5</t>
  </si>
  <si>
    <t>1.3.6</t>
  </si>
  <si>
    <t>Total transfuzati cu produse plasmatice (PPC și crioprecipitat)</t>
  </si>
  <si>
    <t>Prima priza de transfuzie</t>
  </si>
  <si>
    <t>TTPA</t>
  </si>
  <si>
    <t>prelungit cu 1,5 de la normă</t>
  </si>
  <si>
    <t xml:space="preserve"> fără prelungirea timpului</t>
  </si>
  <si>
    <t xml:space="preserve">TP </t>
  </si>
  <si>
    <t xml:space="preserve"> prelungit cu 1,5 de la normă</t>
  </si>
  <si>
    <t>FB</t>
  </si>
  <si>
    <t xml:space="preserve"> 1,0-1,5 g/l</t>
  </si>
  <si>
    <t xml:space="preserve"> 1,5-2 g/l</t>
  </si>
  <si>
    <t>mai mare de 2,0 g/l</t>
  </si>
  <si>
    <t>Factorul VIII</t>
  </si>
  <si>
    <t>mai mic de 50%</t>
  </si>
  <si>
    <t>50 – 150%</t>
  </si>
  <si>
    <t>FIBTEM/ROTEM/TEG</t>
  </si>
  <si>
    <t>cu parametrii de insuficiența funcțională</t>
  </si>
  <si>
    <t>cu parametrii fără insuficiența funcțională</t>
  </si>
  <si>
    <t>Numar de unitati de PPC transfuzate</t>
  </si>
  <si>
    <t>Numar de unitati de CRIO transfuzate</t>
  </si>
  <si>
    <t>Total transfuzati cu concentrat de plachete</t>
  </si>
  <si>
    <t>inclusiv cu numar de TR</t>
  </si>
  <si>
    <t>Numar  de Concentrat de plachete transfuzate</t>
  </si>
  <si>
    <t>Cod pacient (se indica cu cifra 1)</t>
  </si>
  <si>
    <t>La pozitiile "numar de unitati transfuzate" se inscrie cifra reala a unitatilor transfuzate</t>
  </si>
  <si>
    <t>La restul pozitiilor se va indica cu cifra 1 indicatorii realizati</t>
  </si>
  <si>
    <t>inclusiv cu PPC</t>
  </si>
  <si>
    <t>inclusiv cu crioprecipitat</t>
  </si>
  <si>
    <t>6,1,1</t>
  </si>
  <si>
    <t>6,1,2</t>
  </si>
  <si>
    <t>6,1,3</t>
  </si>
  <si>
    <t>6,1,4</t>
  </si>
  <si>
    <t>6,1,5</t>
  </si>
  <si>
    <t>6,1,6</t>
  </si>
  <si>
    <t>6,2,1</t>
  </si>
  <si>
    <t>6,2,2</t>
  </si>
  <si>
    <t>6,2,3</t>
  </si>
  <si>
    <t>6,2,4</t>
  </si>
  <si>
    <t>6,2,5</t>
  </si>
  <si>
    <t>6,2,6</t>
  </si>
  <si>
    <t>6,3,1</t>
  </si>
  <si>
    <t>6,3,2</t>
  </si>
  <si>
    <t>6,3,3</t>
  </si>
  <si>
    <t>6,3,4</t>
  </si>
  <si>
    <t>6,3,5</t>
  </si>
  <si>
    <t>6,3,6</t>
  </si>
  <si>
    <t>Total transfuzati cu CE (toate tipurile)</t>
  </si>
  <si>
    <r>
      <rPr>
        <sz val="7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mai mic de 70 g/l</t>
    </r>
  </si>
  <si>
    <r>
      <t>număr de Tr mai mic de 50x10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</si>
  <si>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număr de Tr 50-75 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</si>
  <si>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număr de Tr 75-100 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</si>
  <si>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număr de Tr mai mare de 100x10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</si>
  <si>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t>1 pacient</t>
  </si>
  <si>
    <t>2 pacient</t>
  </si>
  <si>
    <t>3 pacient</t>
  </si>
  <si>
    <t>4 pacient</t>
  </si>
  <si>
    <t>5 pacient</t>
  </si>
  <si>
    <t>6 pacient</t>
  </si>
  <si>
    <t>7 pacient</t>
  </si>
  <si>
    <t>8 pacient</t>
  </si>
  <si>
    <t>9 pacient</t>
  </si>
  <si>
    <t>10 pacient</t>
  </si>
  <si>
    <t>11 pacient</t>
  </si>
  <si>
    <t>12 pacient</t>
  </si>
  <si>
    <t>13 pacient</t>
  </si>
  <si>
    <t>14 pacient</t>
  </si>
  <si>
    <t>15 pacient</t>
  </si>
  <si>
    <t>16 pacient</t>
  </si>
  <si>
    <t>17 pacient</t>
  </si>
  <si>
    <t>18 pacient</t>
  </si>
  <si>
    <t>19 pacient</t>
  </si>
  <si>
    <t>20 pacient</t>
  </si>
  <si>
    <t>kg</t>
  </si>
  <si>
    <t>Cantitatea CE transfuzate</t>
  </si>
  <si>
    <t>Cantitatea PPC transfuzate</t>
  </si>
  <si>
    <t>Cantitatea de Concentrat de plachete transfuzate</t>
  </si>
  <si>
    <t>CE</t>
  </si>
  <si>
    <t>PPC</t>
  </si>
  <si>
    <t>CRIO</t>
  </si>
  <si>
    <t>CPL</t>
  </si>
  <si>
    <t>la copii</t>
  </si>
  <si>
    <t>la maturi</t>
  </si>
  <si>
    <t>Pacienți-recipienți de produse sanguine cu profilul cardiochirurgical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</si>
</sst>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Protection="1">
      <protection hidden="1"/>
    </xf>
    <xf numFmtId="0" fontId="1" fillId="0" borderId="7" xfId="0" applyFont="1" applyBorder="1" applyAlignment="1" applyProtection="1"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Protection="1">
      <protection locked="0"/>
    </xf>
    <xf numFmtId="0" fontId="1" fillId="2" borderId="1" xfId="0" applyFont="1" applyFill="1" applyBorder="1" applyProtection="1"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vertical="center" wrapText="1"/>
      <protection hidden="1"/>
    </xf>
    <xf numFmtId="2" fontId="3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0" fontId="1" fillId="0" borderId="0" xfId="0" applyFont="1" applyBorder="1" applyAlignment="1" applyProtection="1">
      <protection locked="0"/>
    </xf>
    <xf numFmtId="0" fontId="1" fillId="0" borderId="0" xfId="0" applyFont="1" applyProtection="1">
      <protection locked="0"/>
    </xf>
    <xf numFmtId="0" fontId="1" fillId="0" borderId="7" xfId="0" applyFont="1" applyBorder="1" applyAlignme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2" fontId="8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8" fillId="0" borderId="1" xfId="0" applyFont="1" applyBorder="1" applyProtection="1">
      <protection hidden="1"/>
    </xf>
    <xf numFmtId="0" fontId="8" fillId="0" borderId="1" xfId="0" applyFont="1" applyBorder="1" applyAlignment="1" applyProtection="1">
      <alignment horizontal="left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3" fillId="0" borderId="6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2" fillId="2" borderId="2" xfId="0" applyFont="1" applyFill="1" applyBorder="1" applyAlignment="1" applyProtection="1">
      <alignment horizontal="left" vertical="top" wrapText="1"/>
      <protection hidden="1"/>
    </xf>
    <xf numFmtId="0" fontId="2" fillId="2" borderId="3" xfId="0" applyFont="1" applyFill="1" applyBorder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3" xfId="0" applyFont="1" applyBorder="1" applyAlignment="1" applyProtection="1">
      <alignment horizontal="left" vertical="center" wrapText="1"/>
      <protection hidden="1"/>
    </xf>
    <xf numFmtId="0" fontId="3" fillId="0" borderId="4" xfId="0" applyFont="1" applyBorder="1" applyAlignment="1" applyProtection="1">
      <alignment horizontal="center" vertical="top" wrapText="1"/>
      <protection hidden="1"/>
    </xf>
    <xf numFmtId="0" fontId="3" fillId="0" borderId="5" xfId="0" applyFont="1" applyBorder="1" applyAlignment="1" applyProtection="1">
      <alignment horizontal="center" vertical="top" wrapText="1"/>
      <protection hidden="1"/>
    </xf>
    <xf numFmtId="0" fontId="3" fillId="0" borderId="6" xfId="0" applyFont="1" applyBorder="1" applyAlignment="1" applyProtection="1">
      <alignment horizontal="center" vertical="top" wrapText="1"/>
      <protection hidden="1"/>
    </xf>
    <xf numFmtId="0" fontId="2" fillId="2" borderId="2" xfId="0" applyFont="1" applyFill="1" applyBorder="1" applyAlignment="1" applyProtection="1">
      <alignment horizontal="left" vertical="top"/>
      <protection hidden="1"/>
    </xf>
    <xf numFmtId="0" fontId="2" fillId="2" borderId="3" xfId="0" applyFont="1" applyFill="1" applyBorder="1" applyAlignment="1" applyProtection="1">
      <alignment horizontal="left" vertical="top"/>
      <protection hidden="1"/>
    </xf>
    <xf numFmtId="0" fontId="2" fillId="2" borderId="2" xfId="0" applyFont="1" applyFill="1" applyBorder="1" applyAlignment="1" applyProtection="1">
      <alignment horizontal="left" vertical="center" wrapText="1"/>
      <protection hidden="1"/>
    </xf>
    <xf numFmtId="0" fontId="2" fillId="2" borderId="3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top" wrapText="1"/>
      <protection hidden="1"/>
    </xf>
    <xf numFmtId="0" fontId="3" fillId="0" borderId="3" xfId="0" applyFont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top" wrapText="1"/>
      <protection hidden="1"/>
    </xf>
    <xf numFmtId="0" fontId="2" fillId="0" borderId="3" xfId="0" applyFont="1" applyBorder="1" applyAlignment="1" applyProtection="1">
      <alignment horizontal="left" vertical="top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A54C3"/>
      <color rgb="FF87536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theme="5"/>
  </sheetPr>
  <dimension ref="A1:Y117"/>
  <sheetViews>
    <sheetView tabSelected="1" view="pageBreakPreview" zoomScale="80" zoomScaleNormal="100" zoomScaleSheetLayoutView="80" workbookViewId="0">
      <pane xSplit="5" ySplit="7" topLeftCell="F8" activePane="bottomRight" state="frozen"/>
      <selection activeCell="B25" sqref="B25:C25"/>
      <selection pane="topRight" activeCell="B25" sqref="B25:C25"/>
      <selection pane="bottomLeft" activeCell="B25" sqref="B25:C25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5" customWidth="1"/>
    <col min="7" max="25" width="9.140625" style="25"/>
    <col min="26" max="16384" width="9.140625" style="1"/>
  </cols>
  <sheetData>
    <row r="1" spans="1:25" ht="15.75">
      <c r="B1" s="63" t="s">
        <v>115</v>
      </c>
      <c r="C1" s="63"/>
      <c r="D1" s="63"/>
      <c r="E1" s="63"/>
      <c r="F1" s="24"/>
      <c r="G1" s="24"/>
      <c r="H1" s="24"/>
      <c r="I1" s="24"/>
      <c r="J1" s="24"/>
      <c r="K1" s="24"/>
    </row>
    <row r="2" spans="1:25" ht="12.75" customHeight="1">
      <c r="A2" s="23"/>
      <c r="B2" s="2"/>
      <c r="C2" s="42" t="s">
        <v>113</v>
      </c>
      <c r="D2" s="2"/>
      <c r="E2" s="3"/>
      <c r="F2" s="26"/>
      <c r="G2" s="26"/>
      <c r="H2" s="26"/>
      <c r="I2" s="26"/>
      <c r="J2" s="26"/>
      <c r="K2" s="26"/>
    </row>
    <row r="3" spans="1:25" ht="32.25" customHeight="1">
      <c r="A3" s="4"/>
      <c r="B3" s="4"/>
      <c r="C3" s="43"/>
      <c r="D3" s="5"/>
      <c r="E3" s="6" t="s">
        <v>5</v>
      </c>
      <c r="F3" s="27" t="s">
        <v>85</v>
      </c>
      <c r="G3" s="27" t="s">
        <v>86</v>
      </c>
      <c r="H3" s="27" t="s">
        <v>87</v>
      </c>
      <c r="I3" s="27" t="s">
        <v>88</v>
      </c>
      <c r="J3" s="27" t="s">
        <v>89</v>
      </c>
      <c r="K3" s="27" t="s">
        <v>90</v>
      </c>
      <c r="L3" s="27" t="s">
        <v>91</v>
      </c>
      <c r="M3" s="27" t="s">
        <v>92</v>
      </c>
      <c r="N3" s="27" t="s">
        <v>93</v>
      </c>
      <c r="O3" s="27" t="s">
        <v>94</v>
      </c>
      <c r="P3" s="27" t="s">
        <v>95</v>
      </c>
      <c r="Q3" s="27" t="s">
        <v>96</v>
      </c>
      <c r="R3" s="27" t="s">
        <v>97</v>
      </c>
      <c r="S3" s="27" t="s">
        <v>98</v>
      </c>
      <c r="T3" s="27" t="s">
        <v>99</v>
      </c>
      <c r="U3" s="27" t="s">
        <v>100</v>
      </c>
      <c r="V3" s="27" t="s">
        <v>101</v>
      </c>
      <c r="W3" s="27" t="s">
        <v>102</v>
      </c>
      <c r="X3" s="27" t="s">
        <v>103</v>
      </c>
      <c r="Y3" s="27" t="s">
        <v>104</v>
      </c>
    </row>
    <row r="4" spans="1:25" ht="21" customHeight="1">
      <c r="A4" s="4"/>
      <c r="B4" s="4"/>
      <c r="C4" s="22"/>
      <c r="D4" s="5"/>
      <c r="E4" s="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21" customHeight="1">
      <c r="A5" s="4"/>
      <c r="B5" s="4"/>
      <c r="C5" s="22"/>
      <c r="D5" s="5"/>
      <c r="E5" s="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ht="15.75">
      <c r="A6" s="7"/>
      <c r="B6" s="7"/>
      <c r="C6" s="8" t="s">
        <v>0</v>
      </c>
      <c r="D6" s="5" t="s">
        <v>1</v>
      </c>
      <c r="E6" s="6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ht="15.75">
      <c r="A7" s="7"/>
      <c r="B7" s="44" t="s">
        <v>56</v>
      </c>
      <c r="C7" s="45"/>
      <c r="D7" s="5"/>
      <c r="E7" s="9">
        <f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46" t="s">
        <v>79</v>
      </c>
      <c r="C8" s="47"/>
      <c r="D8" s="11" t="s">
        <v>6</v>
      </c>
      <c r="E8" s="12">
        <f t="shared" ref="E8:E41" si="0">SUM(F8:Y8)</f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48" t="s">
        <v>7</v>
      </c>
      <c r="C9" s="49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50" t="s">
        <v>9</v>
      </c>
      <c r="C10" s="15" t="s">
        <v>80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1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1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2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0" t="s">
        <v>17</v>
      </c>
      <c r="C14" s="41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60" t="s">
        <v>18</v>
      </c>
      <c r="B15" s="40" t="s">
        <v>106</v>
      </c>
      <c r="C15" s="41"/>
      <c r="D15" s="5" t="s">
        <v>105</v>
      </c>
      <c r="E15" s="9">
        <f t="shared" ref="E15" si="1">SUM(F15:Y15)</f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61"/>
      <c r="B16" s="40" t="s">
        <v>4</v>
      </c>
      <c r="C16" s="41"/>
      <c r="D16" s="5" t="s">
        <v>19</v>
      </c>
      <c r="E16" s="9">
        <f t="shared" si="0"/>
        <v>0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15.75">
      <c r="A17" s="7">
        <v>1.2</v>
      </c>
      <c r="B17" s="48" t="s">
        <v>20</v>
      </c>
      <c r="C17" s="49"/>
      <c r="D17" s="5" t="s">
        <v>6</v>
      </c>
      <c r="E17" s="9">
        <f t="shared" si="0"/>
        <v>0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25" ht="15.75">
      <c r="A18" s="14" t="s">
        <v>21</v>
      </c>
      <c r="B18" s="50" t="s">
        <v>9</v>
      </c>
      <c r="C18" s="15" t="s">
        <v>80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1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1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2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0" t="s">
        <v>17</v>
      </c>
      <c r="C22" s="41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60" t="s">
        <v>26</v>
      </c>
      <c r="B23" s="40" t="s">
        <v>106</v>
      </c>
      <c r="C23" s="41"/>
      <c r="D23" s="5" t="s">
        <v>105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61"/>
      <c r="B24" s="40" t="s">
        <v>4</v>
      </c>
      <c r="C24" s="41"/>
      <c r="D24" s="5" t="s">
        <v>19</v>
      </c>
      <c r="E24" s="9">
        <f t="shared" si="0"/>
        <v>0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spans="1:25" ht="15.75">
      <c r="A25" s="7">
        <v>1.3</v>
      </c>
      <c r="B25" s="48" t="s">
        <v>27</v>
      </c>
      <c r="C25" s="49"/>
      <c r="D25" s="5" t="s">
        <v>6</v>
      </c>
      <c r="E25" s="9">
        <f t="shared" si="0"/>
        <v>0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1:25" ht="15.75">
      <c r="A26" s="14" t="s">
        <v>28</v>
      </c>
      <c r="B26" s="50" t="s">
        <v>9</v>
      </c>
      <c r="C26" s="15" t="s">
        <v>80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1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1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2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0" t="s">
        <v>17</v>
      </c>
      <c r="C30" s="41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60" t="s">
        <v>33</v>
      </c>
      <c r="B31" s="40" t="s">
        <v>106</v>
      </c>
      <c r="C31" s="41"/>
      <c r="D31" s="5" t="s">
        <v>105</v>
      </c>
      <c r="E31" s="9">
        <f t="shared" ref="E31" si="2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61"/>
      <c r="B32" s="40" t="s">
        <v>4</v>
      </c>
      <c r="C32" s="41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53" t="s">
        <v>34</v>
      </c>
      <c r="C33" s="54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55" t="s">
        <v>59</v>
      </c>
      <c r="C34" s="56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55" t="s">
        <v>60</v>
      </c>
      <c r="C35" s="56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48" t="s">
        <v>35</v>
      </c>
      <c r="C36" s="49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16">
        <v>3.1</v>
      </c>
      <c r="B37" s="59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16">
        <v>3.2</v>
      </c>
      <c r="B38" s="59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16">
        <v>3.3</v>
      </c>
      <c r="B39" s="60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16">
        <v>3.4</v>
      </c>
      <c r="B40" s="61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16">
        <v>3.5</v>
      </c>
      <c r="B41" s="60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16">
        <v>3.6</v>
      </c>
      <c r="B42" s="62"/>
      <c r="C42" s="17" t="s">
        <v>43</v>
      </c>
      <c r="D42" s="5" t="s">
        <v>6</v>
      </c>
      <c r="E42" s="9">
        <f t="shared" ref="E42:E75" si="3">SUM(F42:Y42)</f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16">
        <v>3.7</v>
      </c>
      <c r="B43" s="61"/>
      <c r="C43" s="17" t="s">
        <v>44</v>
      </c>
      <c r="D43" s="5" t="s">
        <v>6</v>
      </c>
      <c r="E43" s="9">
        <f t="shared" si="3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16">
        <v>3.8</v>
      </c>
      <c r="B44" s="50" t="s">
        <v>45</v>
      </c>
      <c r="C44" s="17" t="s">
        <v>46</v>
      </c>
      <c r="D44" s="5" t="s">
        <v>6</v>
      </c>
      <c r="E44" s="9">
        <f t="shared" si="3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16">
        <v>3.9</v>
      </c>
      <c r="B45" s="52"/>
      <c r="C45" s="17" t="s">
        <v>47</v>
      </c>
      <c r="D45" s="5" t="s">
        <v>6</v>
      </c>
      <c r="E45" s="9">
        <f t="shared" si="3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60" t="s">
        <v>48</v>
      </c>
      <c r="C46" s="15" t="s">
        <v>49</v>
      </c>
      <c r="D46" s="5" t="s">
        <v>6</v>
      </c>
      <c r="E46" s="9">
        <f t="shared" si="3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19">
        <v>3.11</v>
      </c>
      <c r="B47" s="61"/>
      <c r="C47" s="17" t="s">
        <v>50</v>
      </c>
      <c r="D47" s="5" t="s">
        <v>6</v>
      </c>
      <c r="E47" s="9">
        <f t="shared" si="3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0" t="s">
        <v>17</v>
      </c>
      <c r="C48" s="41"/>
      <c r="D48" s="5" t="s">
        <v>6</v>
      </c>
      <c r="E48" s="9">
        <f t="shared" si="3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60">
        <v>3.13</v>
      </c>
      <c r="B49" s="40" t="s">
        <v>107</v>
      </c>
      <c r="C49" s="41"/>
      <c r="D49" s="5" t="s">
        <v>105</v>
      </c>
      <c r="E49" s="9">
        <f t="shared" si="3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61"/>
      <c r="B50" s="57" t="s">
        <v>51</v>
      </c>
      <c r="C50" s="58"/>
      <c r="D50" s="5" t="s">
        <v>19</v>
      </c>
      <c r="E50" s="9">
        <f t="shared" si="3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57" t="s">
        <v>52</v>
      </c>
      <c r="C51" s="58"/>
      <c r="D51" s="5" t="s">
        <v>19</v>
      </c>
      <c r="E51" s="9">
        <f t="shared" si="3"/>
        <v>0</v>
      </c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5.75">
      <c r="A52" s="8">
        <v>4</v>
      </c>
      <c r="B52" s="48" t="s">
        <v>2</v>
      </c>
      <c r="C52" s="49"/>
      <c r="D52" s="5" t="s">
        <v>6</v>
      </c>
      <c r="E52" s="9">
        <f t="shared" si="3"/>
        <v>0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1:25" ht="15.75">
      <c r="A53" s="16">
        <v>4.0999999999999996</v>
      </c>
      <c r="B53" s="59" t="s">
        <v>36</v>
      </c>
      <c r="C53" s="17" t="s">
        <v>37</v>
      </c>
      <c r="D53" s="5" t="s">
        <v>6</v>
      </c>
      <c r="E53" s="9">
        <f t="shared" si="3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16">
        <v>4.2</v>
      </c>
      <c r="B54" s="59"/>
      <c r="C54" s="17" t="s">
        <v>38</v>
      </c>
      <c r="D54" s="5" t="s">
        <v>6</v>
      </c>
      <c r="E54" s="9">
        <f t="shared" si="3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16">
        <v>4.3</v>
      </c>
      <c r="B55" s="60" t="s">
        <v>39</v>
      </c>
      <c r="C55" s="15" t="s">
        <v>40</v>
      </c>
      <c r="D55" s="5" t="s">
        <v>6</v>
      </c>
      <c r="E55" s="9">
        <f t="shared" si="3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16">
        <v>4.4000000000000004</v>
      </c>
      <c r="B56" s="61"/>
      <c r="C56" s="15" t="s">
        <v>38</v>
      </c>
      <c r="D56" s="5" t="s">
        <v>6</v>
      </c>
      <c r="E56" s="9">
        <f t="shared" si="3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16">
        <v>4.5</v>
      </c>
      <c r="B57" s="60" t="s">
        <v>41</v>
      </c>
      <c r="C57" s="17" t="s">
        <v>42</v>
      </c>
      <c r="D57" s="5" t="s">
        <v>6</v>
      </c>
      <c r="E57" s="9">
        <f t="shared" si="3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16">
        <v>4.5999999999999996</v>
      </c>
      <c r="B58" s="62"/>
      <c r="C58" s="17" t="s">
        <v>43</v>
      </c>
      <c r="D58" s="5" t="s">
        <v>6</v>
      </c>
      <c r="E58" s="9">
        <f t="shared" si="3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16">
        <v>4.7</v>
      </c>
      <c r="B59" s="61"/>
      <c r="C59" s="17" t="s">
        <v>44</v>
      </c>
      <c r="D59" s="5" t="s">
        <v>6</v>
      </c>
      <c r="E59" s="9">
        <f t="shared" si="3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16">
        <v>4.8</v>
      </c>
      <c r="B60" s="50" t="s">
        <v>45</v>
      </c>
      <c r="C60" s="17" t="s">
        <v>46</v>
      </c>
      <c r="D60" s="5" t="s">
        <v>6</v>
      </c>
      <c r="E60" s="9">
        <f t="shared" si="3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16">
        <v>4.9000000000000004</v>
      </c>
      <c r="B61" s="52"/>
      <c r="C61" s="17" t="s">
        <v>47</v>
      </c>
      <c r="D61" s="5" t="s">
        <v>6</v>
      </c>
      <c r="E61" s="9">
        <f t="shared" si="3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60" t="s">
        <v>48</v>
      </c>
      <c r="C62" s="15" t="s">
        <v>49</v>
      </c>
      <c r="D62" s="5" t="s">
        <v>6</v>
      </c>
      <c r="E62" s="9">
        <f t="shared" si="3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19">
        <v>4.1100000000000003</v>
      </c>
      <c r="B63" s="61"/>
      <c r="C63" s="17" t="s">
        <v>50</v>
      </c>
      <c r="D63" s="5" t="s">
        <v>6</v>
      </c>
      <c r="E63" s="9">
        <f t="shared" si="3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0" t="s">
        <v>17</v>
      </c>
      <c r="C64" s="41"/>
      <c r="D64" s="5"/>
      <c r="E64" s="9">
        <f t="shared" si="3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60">
        <v>4.13</v>
      </c>
      <c r="B65" s="40" t="s">
        <v>107</v>
      </c>
      <c r="C65" s="41"/>
      <c r="D65" s="5" t="s">
        <v>105</v>
      </c>
      <c r="E65" s="9">
        <f t="shared" ref="E65" si="4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61"/>
      <c r="B66" s="57" t="s">
        <v>51</v>
      </c>
      <c r="C66" s="58"/>
      <c r="D66" s="5" t="s">
        <v>19</v>
      </c>
      <c r="E66" s="9">
        <f t="shared" si="3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57" t="s">
        <v>52</v>
      </c>
      <c r="C67" s="58"/>
      <c r="D67" s="5" t="s">
        <v>19</v>
      </c>
      <c r="E67" s="9">
        <f t="shared" si="3"/>
        <v>0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</row>
    <row r="68" spans="1:25" ht="15.75">
      <c r="A68" s="8">
        <v>5</v>
      </c>
      <c r="B68" s="48" t="s">
        <v>3</v>
      </c>
      <c r="C68" s="49"/>
      <c r="D68" s="5" t="s">
        <v>6</v>
      </c>
      <c r="E68" s="9">
        <f t="shared" si="3"/>
        <v>0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</row>
    <row r="69" spans="1:25" ht="15.75">
      <c r="A69" s="16">
        <v>5.0999999999999996</v>
      </c>
      <c r="B69" s="59" t="s">
        <v>36</v>
      </c>
      <c r="C69" s="17" t="s">
        <v>37</v>
      </c>
      <c r="D69" s="5" t="s">
        <v>6</v>
      </c>
      <c r="E69" s="9">
        <f t="shared" si="3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16">
        <v>5.2</v>
      </c>
      <c r="B70" s="59"/>
      <c r="C70" s="17" t="s">
        <v>38</v>
      </c>
      <c r="D70" s="5" t="s">
        <v>6</v>
      </c>
      <c r="E70" s="9">
        <f t="shared" si="3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16">
        <v>5.3</v>
      </c>
      <c r="B71" s="60" t="s">
        <v>39</v>
      </c>
      <c r="C71" s="15" t="s">
        <v>40</v>
      </c>
      <c r="D71" s="5" t="s">
        <v>6</v>
      </c>
      <c r="E71" s="9">
        <f t="shared" si="3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16">
        <v>5.4</v>
      </c>
      <c r="B72" s="61"/>
      <c r="C72" s="15" t="s">
        <v>38</v>
      </c>
      <c r="D72" s="5" t="s">
        <v>6</v>
      </c>
      <c r="E72" s="9">
        <f t="shared" si="3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16">
        <v>5.5</v>
      </c>
      <c r="B73" s="60" t="s">
        <v>41</v>
      </c>
      <c r="C73" s="17" t="s">
        <v>42</v>
      </c>
      <c r="D73" s="5" t="s">
        <v>6</v>
      </c>
      <c r="E73" s="9">
        <f t="shared" si="3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16">
        <v>5.6</v>
      </c>
      <c r="B74" s="62"/>
      <c r="C74" s="17" t="s">
        <v>43</v>
      </c>
      <c r="D74" s="5" t="s">
        <v>6</v>
      </c>
      <c r="E74" s="9">
        <f t="shared" si="3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16">
        <v>5.7</v>
      </c>
      <c r="B75" s="61"/>
      <c r="C75" s="17" t="s">
        <v>44</v>
      </c>
      <c r="D75" s="5" t="s">
        <v>6</v>
      </c>
      <c r="E75" s="9">
        <f t="shared" si="3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16">
        <v>5.8</v>
      </c>
      <c r="B76" s="50" t="s">
        <v>45</v>
      </c>
      <c r="C76" s="17" t="s">
        <v>46</v>
      </c>
      <c r="D76" s="5" t="s">
        <v>6</v>
      </c>
      <c r="E76" s="9">
        <f t="shared" ref="E76:E114" si="5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16">
        <v>5.9</v>
      </c>
      <c r="B77" s="52"/>
      <c r="C77" s="17" t="s">
        <v>47</v>
      </c>
      <c r="D77" s="5" t="s">
        <v>6</v>
      </c>
      <c r="E77" s="9">
        <f t="shared" si="5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60" t="s">
        <v>48</v>
      </c>
      <c r="C78" s="15" t="s">
        <v>49</v>
      </c>
      <c r="D78" s="5" t="s">
        <v>6</v>
      </c>
      <c r="E78" s="9">
        <f t="shared" si="5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19">
        <v>5.1100000000000003</v>
      </c>
      <c r="B79" s="61"/>
      <c r="C79" s="17" t="s">
        <v>50</v>
      </c>
      <c r="D79" s="5" t="s">
        <v>6</v>
      </c>
      <c r="E79" s="9">
        <f t="shared" si="5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0" t="s">
        <v>17</v>
      </c>
      <c r="C80" s="41"/>
      <c r="D80" s="5" t="s">
        <v>6</v>
      </c>
      <c r="E80" s="9">
        <f t="shared" si="5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60">
        <v>5.13</v>
      </c>
      <c r="B81" s="40" t="s">
        <v>107</v>
      </c>
      <c r="C81" s="41"/>
      <c r="D81" s="5" t="s">
        <v>105</v>
      </c>
      <c r="E81" s="9">
        <f t="shared" si="5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61"/>
      <c r="B82" s="57" t="s">
        <v>51</v>
      </c>
      <c r="C82" s="58"/>
      <c r="D82" s="5" t="s">
        <v>19</v>
      </c>
      <c r="E82" s="9">
        <f t="shared" si="5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57" t="s">
        <v>52</v>
      </c>
      <c r="C83" s="58"/>
      <c r="D83" s="5" t="s">
        <v>19</v>
      </c>
      <c r="E83" s="9">
        <f t="shared" si="5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46" t="s">
        <v>53</v>
      </c>
      <c r="C84" s="47"/>
      <c r="D84" s="11" t="s">
        <v>6</v>
      </c>
      <c r="E84" s="12">
        <f t="shared" si="5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65" t="s">
        <v>35</v>
      </c>
      <c r="C85" s="66"/>
      <c r="D85" s="5" t="s">
        <v>6</v>
      </c>
      <c r="E85" s="9">
        <f t="shared" si="5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16" t="s">
        <v>61</v>
      </c>
      <c r="B86" s="50" t="s">
        <v>54</v>
      </c>
      <c r="C86" s="17" t="s">
        <v>81</v>
      </c>
      <c r="D86" s="5" t="s">
        <v>6</v>
      </c>
      <c r="E86" s="9">
        <f t="shared" si="5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16" t="s">
        <v>62</v>
      </c>
      <c r="B87" s="51"/>
      <c r="C87" s="17" t="s">
        <v>82</v>
      </c>
      <c r="D87" s="5" t="s">
        <v>6</v>
      </c>
      <c r="E87" s="9">
        <f t="shared" si="5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16" t="s">
        <v>63</v>
      </c>
      <c r="B88" s="51"/>
      <c r="C88" s="17" t="s">
        <v>83</v>
      </c>
      <c r="D88" s="5" t="s">
        <v>6</v>
      </c>
      <c r="E88" s="9">
        <f t="shared" si="5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16" t="s">
        <v>64</v>
      </c>
      <c r="B89" s="52"/>
      <c r="C89" s="17" t="s">
        <v>84</v>
      </c>
      <c r="D89" s="5" t="s">
        <v>6</v>
      </c>
      <c r="E89" s="9">
        <f t="shared" si="5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16" t="s">
        <v>65</v>
      </c>
      <c r="B90" s="57" t="s">
        <v>17</v>
      </c>
      <c r="C90" s="58"/>
      <c r="D90" s="5" t="s">
        <v>6</v>
      </c>
      <c r="E90" s="9">
        <f t="shared" si="5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60" t="s">
        <v>66</v>
      </c>
      <c r="B91" s="40" t="s">
        <v>108</v>
      </c>
      <c r="C91" s="41"/>
      <c r="D91" s="5" t="s">
        <v>105</v>
      </c>
      <c r="E91" s="9">
        <f t="shared" ref="E91" si="6">SUM(F91:Y91)</f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61"/>
      <c r="B92" s="64" t="s">
        <v>55</v>
      </c>
      <c r="C92" s="64"/>
      <c r="D92" s="20" t="s">
        <v>19</v>
      </c>
      <c r="E92" s="9">
        <f t="shared" si="5"/>
        <v>0</v>
      </c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</row>
    <row r="93" spans="1:25" ht="15.75">
      <c r="A93" s="8">
        <v>6.2</v>
      </c>
      <c r="B93" s="65" t="s">
        <v>2</v>
      </c>
      <c r="C93" s="66"/>
      <c r="D93" s="5" t="s">
        <v>6</v>
      </c>
      <c r="E93" s="9">
        <f t="shared" si="5"/>
        <v>0</v>
      </c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</row>
    <row r="94" spans="1:25" ht="18.75">
      <c r="A94" s="14" t="s">
        <v>67</v>
      </c>
      <c r="B94" s="50" t="s">
        <v>54</v>
      </c>
      <c r="C94" s="17" t="s">
        <v>81</v>
      </c>
      <c r="D94" s="5" t="s">
        <v>6</v>
      </c>
      <c r="E94" s="9">
        <f t="shared" si="5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1"/>
      <c r="C95" s="17" t="s">
        <v>82</v>
      </c>
      <c r="D95" s="5" t="s">
        <v>6</v>
      </c>
      <c r="E95" s="9">
        <f t="shared" si="5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1"/>
      <c r="C96" s="17" t="s">
        <v>83</v>
      </c>
      <c r="D96" s="5" t="s">
        <v>6</v>
      </c>
      <c r="E96" s="9">
        <f t="shared" si="5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2"/>
      <c r="C97" s="17" t="s">
        <v>84</v>
      </c>
      <c r="D97" s="5" t="s">
        <v>6</v>
      </c>
      <c r="E97" s="9">
        <f t="shared" si="5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57" t="s">
        <v>17</v>
      </c>
      <c r="C98" s="58"/>
      <c r="D98" s="5" t="s">
        <v>6</v>
      </c>
      <c r="E98" s="9">
        <f t="shared" si="5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60" t="s">
        <v>72</v>
      </c>
      <c r="B99" s="40" t="s">
        <v>108</v>
      </c>
      <c r="C99" s="41"/>
      <c r="D99" s="5" t="s">
        <v>105</v>
      </c>
      <c r="E99" s="9">
        <f t="shared" si="5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61"/>
      <c r="B100" s="64" t="s">
        <v>55</v>
      </c>
      <c r="C100" s="64"/>
      <c r="D100" s="20" t="s">
        <v>19</v>
      </c>
      <c r="E100" s="9">
        <f t="shared" si="5"/>
        <v>0</v>
      </c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</row>
    <row r="101" spans="1:25" ht="15.75">
      <c r="A101" s="8">
        <v>6.3</v>
      </c>
      <c r="B101" s="65" t="s">
        <v>3</v>
      </c>
      <c r="C101" s="66"/>
      <c r="D101" s="5" t="s">
        <v>6</v>
      </c>
      <c r="E101" s="9">
        <f t="shared" si="5"/>
        <v>0</v>
      </c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</row>
    <row r="102" spans="1:25" ht="18.75">
      <c r="A102" s="16" t="s">
        <v>73</v>
      </c>
      <c r="B102" s="50" t="s">
        <v>54</v>
      </c>
      <c r="C102" s="17" t="s">
        <v>81</v>
      </c>
      <c r="D102" s="5" t="s">
        <v>6</v>
      </c>
      <c r="E102" s="9">
        <f t="shared" si="5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16" t="s">
        <v>74</v>
      </c>
      <c r="B103" s="51"/>
      <c r="C103" s="17" t="s">
        <v>82</v>
      </c>
      <c r="D103" s="5" t="s">
        <v>6</v>
      </c>
      <c r="E103" s="9">
        <f t="shared" si="5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16" t="s">
        <v>75</v>
      </c>
      <c r="B104" s="51"/>
      <c r="C104" s="17" t="s">
        <v>83</v>
      </c>
      <c r="D104" s="5" t="s">
        <v>6</v>
      </c>
      <c r="E104" s="9">
        <f t="shared" si="5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16" t="s">
        <v>76</v>
      </c>
      <c r="B105" s="52"/>
      <c r="C105" s="17" t="s">
        <v>84</v>
      </c>
      <c r="D105" s="5" t="s">
        <v>6</v>
      </c>
      <c r="E105" s="9">
        <f t="shared" si="5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16" t="s">
        <v>77</v>
      </c>
      <c r="B106" s="57" t="s">
        <v>17</v>
      </c>
      <c r="C106" s="58"/>
      <c r="D106" s="5" t="s">
        <v>6</v>
      </c>
      <c r="E106" s="9">
        <f t="shared" si="5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60" t="s">
        <v>78</v>
      </c>
      <c r="B107" s="40" t="s">
        <v>108</v>
      </c>
      <c r="C107" s="41"/>
      <c r="D107" s="5" t="s">
        <v>105</v>
      </c>
      <c r="E107" s="9">
        <f t="shared" ref="E107" si="7">SUM(F107:Y107)</f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61"/>
      <c r="B108" s="64" t="s">
        <v>55</v>
      </c>
      <c r="C108" s="64"/>
      <c r="D108" s="20" t="s">
        <v>19</v>
      </c>
      <c r="E108" s="9">
        <f t="shared" si="5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67" t="s">
        <v>109</v>
      </c>
      <c r="B109" s="40" t="s">
        <v>106</v>
      </c>
      <c r="C109" s="41"/>
      <c r="D109" s="5" t="s">
        <v>105</v>
      </c>
      <c r="E109" s="36">
        <f t="shared" si="5"/>
        <v>0</v>
      </c>
      <c r="F109" s="31">
        <f>SUM(F15+F23+F31)</f>
        <v>0</v>
      </c>
      <c r="G109" s="31">
        <f t="shared" ref="G109:Y109" si="8">SUM(G15+G23+G31)</f>
        <v>0</v>
      </c>
      <c r="H109" s="31">
        <f t="shared" si="8"/>
        <v>0</v>
      </c>
      <c r="I109" s="31">
        <f t="shared" si="8"/>
        <v>0</v>
      </c>
      <c r="J109" s="31">
        <f t="shared" si="8"/>
        <v>0</v>
      </c>
      <c r="K109" s="31">
        <f t="shared" si="8"/>
        <v>0</v>
      </c>
      <c r="L109" s="31">
        <f t="shared" si="8"/>
        <v>0</v>
      </c>
      <c r="M109" s="31">
        <f t="shared" si="8"/>
        <v>0</v>
      </c>
      <c r="N109" s="31">
        <f t="shared" si="8"/>
        <v>0</v>
      </c>
      <c r="O109" s="31">
        <f t="shared" si="8"/>
        <v>0</v>
      </c>
      <c r="P109" s="31">
        <f t="shared" si="8"/>
        <v>0</v>
      </c>
      <c r="Q109" s="31">
        <f t="shared" si="8"/>
        <v>0</v>
      </c>
      <c r="R109" s="31">
        <f t="shared" si="8"/>
        <v>0</v>
      </c>
      <c r="S109" s="31">
        <f t="shared" si="8"/>
        <v>0</v>
      </c>
      <c r="T109" s="31">
        <f t="shared" si="8"/>
        <v>0</v>
      </c>
      <c r="U109" s="31">
        <f t="shared" si="8"/>
        <v>0</v>
      </c>
      <c r="V109" s="31">
        <f t="shared" si="8"/>
        <v>0</v>
      </c>
      <c r="W109" s="31">
        <f t="shared" si="8"/>
        <v>0</v>
      </c>
      <c r="X109" s="31">
        <f t="shared" si="8"/>
        <v>0</v>
      </c>
      <c r="Y109" s="31">
        <f t="shared" si="8"/>
        <v>0</v>
      </c>
    </row>
    <row r="110" spans="1:25" ht="15.75">
      <c r="A110" s="68"/>
      <c r="B110" s="40" t="s">
        <v>4</v>
      </c>
      <c r="C110" s="41"/>
      <c r="D110" s="5" t="s">
        <v>19</v>
      </c>
      <c r="E110" s="36">
        <f t="shared" si="5"/>
        <v>0</v>
      </c>
      <c r="F110" s="31">
        <f>SUM(F16+F24+F32)</f>
        <v>0</v>
      </c>
      <c r="G110" s="31">
        <f t="shared" ref="G110:Y110" si="9">SUM(G16+G24+G32)</f>
        <v>0</v>
      </c>
      <c r="H110" s="31">
        <f t="shared" si="9"/>
        <v>0</v>
      </c>
      <c r="I110" s="31">
        <f t="shared" si="9"/>
        <v>0</v>
      </c>
      <c r="J110" s="31">
        <f t="shared" si="9"/>
        <v>0</v>
      </c>
      <c r="K110" s="31">
        <f t="shared" si="9"/>
        <v>0</v>
      </c>
      <c r="L110" s="31">
        <f t="shared" si="9"/>
        <v>0</v>
      </c>
      <c r="M110" s="31">
        <f t="shared" si="9"/>
        <v>0</v>
      </c>
      <c r="N110" s="31">
        <f t="shared" si="9"/>
        <v>0</v>
      </c>
      <c r="O110" s="31">
        <f t="shared" si="9"/>
        <v>0</v>
      </c>
      <c r="P110" s="31">
        <f t="shared" si="9"/>
        <v>0</v>
      </c>
      <c r="Q110" s="31">
        <f t="shared" si="9"/>
        <v>0</v>
      </c>
      <c r="R110" s="31">
        <f t="shared" si="9"/>
        <v>0</v>
      </c>
      <c r="S110" s="31">
        <f t="shared" si="9"/>
        <v>0</v>
      </c>
      <c r="T110" s="31">
        <f t="shared" si="9"/>
        <v>0</v>
      </c>
      <c r="U110" s="31">
        <f t="shared" si="9"/>
        <v>0</v>
      </c>
      <c r="V110" s="31">
        <f t="shared" si="9"/>
        <v>0</v>
      </c>
      <c r="W110" s="31">
        <f t="shared" si="9"/>
        <v>0</v>
      </c>
      <c r="X110" s="31">
        <f t="shared" si="9"/>
        <v>0</v>
      </c>
      <c r="Y110" s="31">
        <f t="shared" si="9"/>
        <v>0</v>
      </c>
    </row>
    <row r="111" spans="1:25" ht="15.75">
      <c r="A111" s="67" t="s">
        <v>110</v>
      </c>
      <c r="B111" s="40" t="s">
        <v>107</v>
      </c>
      <c r="C111" s="41"/>
      <c r="D111" s="5" t="s">
        <v>105</v>
      </c>
      <c r="E111" s="37">
        <f t="shared" ref="E111:E113" si="10">SUM(F111:Y111)</f>
        <v>0</v>
      </c>
      <c r="F111" s="32">
        <f>SUM(F49+F65+F81)</f>
        <v>0</v>
      </c>
      <c r="G111" s="32">
        <f t="shared" ref="G111:Y113" si="11">SUM(G49+G65+G81)</f>
        <v>0</v>
      </c>
      <c r="H111" s="32">
        <f t="shared" si="11"/>
        <v>0</v>
      </c>
      <c r="I111" s="32">
        <f t="shared" si="11"/>
        <v>0</v>
      </c>
      <c r="J111" s="32">
        <f t="shared" si="11"/>
        <v>0</v>
      </c>
      <c r="K111" s="32">
        <f t="shared" si="11"/>
        <v>0</v>
      </c>
      <c r="L111" s="32">
        <f t="shared" si="11"/>
        <v>0</v>
      </c>
      <c r="M111" s="32">
        <f t="shared" si="11"/>
        <v>0</v>
      </c>
      <c r="N111" s="32">
        <f t="shared" si="11"/>
        <v>0</v>
      </c>
      <c r="O111" s="32">
        <f t="shared" si="11"/>
        <v>0</v>
      </c>
      <c r="P111" s="32">
        <f t="shared" si="11"/>
        <v>0</v>
      </c>
      <c r="Q111" s="32">
        <f t="shared" si="11"/>
        <v>0</v>
      </c>
      <c r="R111" s="32">
        <f t="shared" si="11"/>
        <v>0</v>
      </c>
      <c r="S111" s="32">
        <f t="shared" si="11"/>
        <v>0</v>
      </c>
      <c r="T111" s="32">
        <f t="shared" si="11"/>
        <v>0</v>
      </c>
      <c r="U111" s="32">
        <f t="shared" si="11"/>
        <v>0</v>
      </c>
      <c r="V111" s="32">
        <f t="shared" si="11"/>
        <v>0</v>
      </c>
      <c r="W111" s="32">
        <f t="shared" si="11"/>
        <v>0</v>
      </c>
      <c r="X111" s="32">
        <f t="shared" si="11"/>
        <v>0</v>
      </c>
      <c r="Y111" s="32">
        <f t="shared" si="11"/>
        <v>0</v>
      </c>
    </row>
    <row r="112" spans="1:25" ht="15.75">
      <c r="A112" s="68"/>
      <c r="B112" s="57" t="s">
        <v>51</v>
      </c>
      <c r="C112" s="58"/>
      <c r="D112" s="5" t="s">
        <v>19</v>
      </c>
      <c r="E112" s="37">
        <f t="shared" si="10"/>
        <v>0</v>
      </c>
      <c r="F112" s="32">
        <f t="shared" ref="F112:U113" si="12">SUM(F50+F66+F82)</f>
        <v>0</v>
      </c>
      <c r="G112" s="32">
        <f t="shared" si="12"/>
        <v>0</v>
      </c>
      <c r="H112" s="32">
        <f t="shared" si="12"/>
        <v>0</v>
      </c>
      <c r="I112" s="32">
        <f t="shared" si="12"/>
        <v>0</v>
      </c>
      <c r="J112" s="32">
        <f t="shared" si="12"/>
        <v>0</v>
      </c>
      <c r="K112" s="32">
        <f t="shared" si="12"/>
        <v>0</v>
      </c>
      <c r="L112" s="32">
        <f t="shared" si="12"/>
        <v>0</v>
      </c>
      <c r="M112" s="32">
        <f t="shared" si="12"/>
        <v>0</v>
      </c>
      <c r="N112" s="32">
        <f t="shared" si="12"/>
        <v>0</v>
      </c>
      <c r="O112" s="32">
        <f t="shared" si="12"/>
        <v>0</v>
      </c>
      <c r="P112" s="32">
        <f t="shared" si="12"/>
        <v>0</v>
      </c>
      <c r="Q112" s="32">
        <f t="shared" si="12"/>
        <v>0</v>
      </c>
      <c r="R112" s="32">
        <f t="shared" si="12"/>
        <v>0</v>
      </c>
      <c r="S112" s="32">
        <f t="shared" si="12"/>
        <v>0</v>
      </c>
      <c r="T112" s="32">
        <f t="shared" si="12"/>
        <v>0</v>
      </c>
      <c r="U112" s="32">
        <f t="shared" si="12"/>
        <v>0</v>
      </c>
      <c r="V112" s="32">
        <f t="shared" si="11"/>
        <v>0</v>
      </c>
      <c r="W112" s="32">
        <f t="shared" si="11"/>
        <v>0</v>
      </c>
      <c r="X112" s="32">
        <f t="shared" si="11"/>
        <v>0</v>
      </c>
      <c r="Y112" s="32">
        <f t="shared" si="11"/>
        <v>0</v>
      </c>
    </row>
    <row r="113" spans="1:25" ht="15.75">
      <c r="A113" s="29" t="s">
        <v>111</v>
      </c>
      <c r="B113" s="57" t="s">
        <v>52</v>
      </c>
      <c r="C113" s="58"/>
      <c r="D113" s="5" t="s">
        <v>19</v>
      </c>
      <c r="E113" s="9">
        <f t="shared" si="10"/>
        <v>0</v>
      </c>
      <c r="F113" s="4">
        <f t="shared" si="12"/>
        <v>0</v>
      </c>
      <c r="G113" s="4">
        <f t="shared" si="11"/>
        <v>0</v>
      </c>
      <c r="H113" s="4">
        <f t="shared" si="11"/>
        <v>0</v>
      </c>
      <c r="I113" s="4">
        <f t="shared" si="11"/>
        <v>0</v>
      </c>
      <c r="J113" s="4">
        <f t="shared" si="11"/>
        <v>0</v>
      </c>
      <c r="K113" s="4">
        <f t="shared" si="11"/>
        <v>0</v>
      </c>
      <c r="L113" s="4">
        <f t="shared" si="11"/>
        <v>0</v>
      </c>
      <c r="M113" s="4">
        <f t="shared" si="11"/>
        <v>0</v>
      </c>
      <c r="N113" s="4">
        <f t="shared" si="11"/>
        <v>0</v>
      </c>
      <c r="O113" s="4">
        <f t="shared" si="11"/>
        <v>0</v>
      </c>
      <c r="P113" s="4">
        <f t="shared" si="11"/>
        <v>0</v>
      </c>
      <c r="Q113" s="4">
        <f t="shared" si="11"/>
        <v>0</v>
      </c>
      <c r="R113" s="4">
        <f t="shared" si="11"/>
        <v>0</v>
      </c>
      <c r="S113" s="4">
        <f t="shared" si="11"/>
        <v>0</v>
      </c>
      <c r="T113" s="4">
        <f t="shared" si="11"/>
        <v>0</v>
      </c>
      <c r="U113" s="4">
        <f t="shared" si="11"/>
        <v>0</v>
      </c>
      <c r="V113" s="4">
        <f t="shared" si="11"/>
        <v>0</v>
      </c>
      <c r="W113" s="4">
        <f t="shared" si="11"/>
        <v>0</v>
      </c>
      <c r="X113" s="4">
        <f t="shared" si="11"/>
        <v>0</v>
      </c>
      <c r="Y113" s="4">
        <f t="shared" si="11"/>
        <v>0</v>
      </c>
    </row>
    <row r="114" spans="1:25" ht="15.75">
      <c r="A114" s="67" t="s">
        <v>112</v>
      </c>
      <c r="B114" s="40" t="s">
        <v>108</v>
      </c>
      <c r="C114" s="41"/>
      <c r="D114" s="5" t="s">
        <v>105</v>
      </c>
      <c r="E114" s="36">
        <f t="shared" si="5"/>
        <v>0</v>
      </c>
      <c r="F114" s="31">
        <f>SUM(F91+F99+F107)</f>
        <v>0</v>
      </c>
      <c r="G114" s="31">
        <f t="shared" ref="G114:Y114" si="13">SUM(G91+G99+G107)</f>
        <v>0</v>
      </c>
      <c r="H114" s="31">
        <f t="shared" si="13"/>
        <v>0</v>
      </c>
      <c r="I114" s="31">
        <f t="shared" si="13"/>
        <v>0</v>
      </c>
      <c r="J114" s="31">
        <f t="shared" si="13"/>
        <v>0</v>
      </c>
      <c r="K114" s="31">
        <f t="shared" si="13"/>
        <v>0</v>
      </c>
      <c r="L114" s="31">
        <f t="shared" si="13"/>
        <v>0</v>
      </c>
      <c r="M114" s="31">
        <f t="shared" si="13"/>
        <v>0</v>
      </c>
      <c r="N114" s="31">
        <f t="shared" si="13"/>
        <v>0</v>
      </c>
      <c r="O114" s="31">
        <f t="shared" si="13"/>
        <v>0</v>
      </c>
      <c r="P114" s="31">
        <f t="shared" si="13"/>
        <v>0</v>
      </c>
      <c r="Q114" s="31">
        <f t="shared" si="13"/>
        <v>0</v>
      </c>
      <c r="R114" s="31">
        <f t="shared" si="13"/>
        <v>0</v>
      </c>
      <c r="S114" s="31">
        <f t="shared" si="13"/>
        <v>0</v>
      </c>
      <c r="T114" s="31">
        <f t="shared" si="13"/>
        <v>0</v>
      </c>
      <c r="U114" s="31">
        <f t="shared" si="13"/>
        <v>0</v>
      </c>
      <c r="V114" s="31">
        <f t="shared" si="13"/>
        <v>0</v>
      </c>
      <c r="W114" s="31">
        <f t="shared" si="13"/>
        <v>0</v>
      </c>
      <c r="X114" s="31">
        <f t="shared" si="13"/>
        <v>0</v>
      </c>
      <c r="Y114" s="31">
        <f t="shared" si="13"/>
        <v>0</v>
      </c>
    </row>
    <row r="115" spans="1:25" ht="15.75">
      <c r="A115" s="68"/>
      <c r="B115" s="64" t="s">
        <v>55</v>
      </c>
      <c r="C115" s="64"/>
      <c r="D115" s="20" t="s">
        <v>19</v>
      </c>
      <c r="E115" s="36">
        <f t="shared" ref="E115" si="14">SUM(F115:Y115)</f>
        <v>0</v>
      </c>
      <c r="F115" s="31">
        <f>SUM(F92+F100+F108)</f>
        <v>0</v>
      </c>
      <c r="G115" s="31">
        <f t="shared" ref="G115:Y115" si="15">SUM(G92+G100+G108)</f>
        <v>0</v>
      </c>
      <c r="H115" s="31">
        <f t="shared" si="15"/>
        <v>0</v>
      </c>
      <c r="I115" s="31">
        <f t="shared" si="15"/>
        <v>0</v>
      </c>
      <c r="J115" s="31">
        <f t="shared" si="15"/>
        <v>0</v>
      </c>
      <c r="K115" s="31">
        <f t="shared" si="15"/>
        <v>0</v>
      </c>
      <c r="L115" s="31">
        <f t="shared" si="15"/>
        <v>0</v>
      </c>
      <c r="M115" s="31">
        <f t="shared" si="15"/>
        <v>0</v>
      </c>
      <c r="N115" s="31">
        <f t="shared" si="15"/>
        <v>0</v>
      </c>
      <c r="O115" s="31">
        <f t="shared" si="15"/>
        <v>0</v>
      </c>
      <c r="P115" s="31">
        <f t="shared" si="15"/>
        <v>0</v>
      </c>
      <c r="Q115" s="31">
        <f t="shared" si="15"/>
        <v>0</v>
      </c>
      <c r="R115" s="31">
        <f t="shared" si="15"/>
        <v>0</v>
      </c>
      <c r="S115" s="31">
        <f t="shared" si="15"/>
        <v>0</v>
      </c>
      <c r="T115" s="31">
        <f t="shared" si="15"/>
        <v>0</v>
      </c>
      <c r="U115" s="31">
        <f t="shared" si="15"/>
        <v>0</v>
      </c>
      <c r="V115" s="31">
        <f t="shared" si="15"/>
        <v>0</v>
      </c>
      <c r="W115" s="31">
        <f t="shared" si="15"/>
        <v>0</v>
      </c>
      <c r="X115" s="31">
        <f t="shared" si="15"/>
        <v>0</v>
      </c>
      <c r="Y115" s="31">
        <f t="shared" si="15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A109:A110"/>
    <mergeCell ref="B109:C109"/>
    <mergeCell ref="B110:C110"/>
    <mergeCell ref="A114:A115"/>
    <mergeCell ref="B114:C114"/>
    <mergeCell ref="B115:C115"/>
    <mergeCell ref="A111:A112"/>
    <mergeCell ref="B111:C111"/>
    <mergeCell ref="B112:C112"/>
    <mergeCell ref="B113:C113"/>
    <mergeCell ref="B91:C91"/>
    <mergeCell ref="A91:A92"/>
    <mergeCell ref="B99:C99"/>
    <mergeCell ref="A99:A100"/>
    <mergeCell ref="B107:C107"/>
    <mergeCell ref="A107:A108"/>
    <mergeCell ref="B102:B105"/>
    <mergeCell ref="B106:C106"/>
    <mergeCell ref="B108:C108"/>
    <mergeCell ref="B100:C100"/>
    <mergeCell ref="B101:C101"/>
    <mergeCell ref="A49:A50"/>
    <mergeCell ref="B65:C65"/>
    <mergeCell ref="A65:A66"/>
    <mergeCell ref="B81:C81"/>
    <mergeCell ref="A81:A82"/>
    <mergeCell ref="B67:C67"/>
    <mergeCell ref="B68:C68"/>
    <mergeCell ref="B69:B70"/>
    <mergeCell ref="B71:B72"/>
    <mergeCell ref="B73:B75"/>
    <mergeCell ref="B76:B77"/>
    <mergeCell ref="B78:B79"/>
    <mergeCell ref="B57:B59"/>
    <mergeCell ref="B55:B56"/>
    <mergeCell ref="A15:A16"/>
    <mergeCell ref="B23:C23"/>
    <mergeCell ref="A23:A24"/>
    <mergeCell ref="B31:C31"/>
    <mergeCell ref="A31:A32"/>
    <mergeCell ref="B16:C16"/>
    <mergeCell ref="B1:E1"/>
    <mergeCell ref="B92:C92"/>
    <mergeCell ref="B93:C93"/>
    <mergeCell ref="B94:B97"/>
    <mergeCell ref="B98:C98"/>
    <mergeCell ref="B82:C82"/>
    <mergeCell ref="B83:C83"/>
    <mergeCell ref="B84:C84"/>
    <mergeCell ref="B85:C85"/>
    <mergeCell ref="B86:B89"/>
    <mergeCell ref="B90:C90"/>
    <mergeCell ref="B80:C80"/>
    <mergeCell ref="B60:B61"/>
    <mergeCell ref="B62:B63"/>
    <mergeCell ref="B64:C64"/>
    <mergeCell ref="B66:C66"/>
    <mergeCell ref="B37:B38"/>
    <mergeCell ref="B39:B40"/>
    <mergeCell ref="B41:B43"/>
    <mergeCell ref="B44:B45"/>
    <mergeCell ref="B46:B47"/>
    <mergeCell ref="B48:C48"/>
    <mergeCell ref="B50:C50"/>
    <mergeCell ref="B51:C51"/>
    <mergeCell ref="B52:C52"/>
    <mergeCell ref="B53:B54"/>
    <mergeCell ref="B49:C49"/>
    <mergeCell ref="B36:C36"/>
    <mergeCell ref="B17:C17"/>
    <mergeCell ref="B18:B21"/>
    <mergeCell ref="B22:C22"/>
    <mergeCell ref="B24:C24"/>
    <mergeCell ref="B25:C25"/>
    <mergeCell ref="B26:B29"/>
    <mergeCell ref="B30:C30"/>
    <mergeCell ref="B32:C32"/>
    <mergeCell ref="B33:C33"/>
    <mergeCell ref="B34:C34"/>
    <mergeCell ref="B35:C35"/>
    <mergeCell ref="B14:C14"/>
    <mergeCell ref="B15:C15"/>
    <mergeCell ref="C2:C3"/>
    <mergeCell ref="B7:C7"/>
    <mergeCell ref="B8:C8"/>
    <mergeCell ref="B9:C9"/>
    <mergeCell ref="B10:B13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theme="5"/>
  </sheetPr>
  <dimension ref="A1:Y117"/>
  <sheetViews>
    <sheetView view="pageBreakPreview" zoomScale="80" zoomScaleNormal="100" zoomScaleSheetLayoutView="80" workbookViewId="0">
      <pane xSplit="5" ySplit="7" topLeftCell="F8" activePane="bottomRight" state="frozen"/>
      <selection activeCell="B25" sqref="B25:C25"/>
      <selection pane="topRight" activeCell="B25" sqref="B25:C25"/>
      <selection pane="bottomLeft" activeCell="B25" sqref="B25:C25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5" customWidth="1"/>
    <col min="7" max="25" width="9.140625" style="25"/>
    <col min="26" max="16384" width="9.140625" style="1"/>
  </cols>
  <sheetData>
    <row r="1" spans="1:25" ht="15.75">
      <c r="B1" s="63" t="s">
        <v>115</v>
      </c>
      <c r="C1" s="63"/>
      <c r="D1" s="63"/>
      <c r="E1" s="63"/>
      <c r="F1" s="24"/>
      <c r="G1" s="24"/>
      <c r="H1" s="24"/>
      <c r="I1" s="24"/>
      <c r="J1" s="24"/>
      <c r="K1" s="24"/>
    </row>
    <row r="2" spans="1:25" ht="12.75" customHeight="1">
      <c r="B2" s="2"/>
      <c r="C2" s="42" t="s">
        <v>114</v>
      </c>
      <c r="D2" s="2"/>
      <c r="E2" s="3"/>
      <c r="F2" s="26"/>
      <c r="G2" s="26"/>
      <c r="H2" s="26"/>
      <c r="I2" s="26"/>
      <c r="J2" s="26"/>
      <c r="K2" s="26"/>
    </row>
    <row r="3" spans="1:25" ht="32.25" customHeight="1">
      <c r="A3" s="4"/>
      <c r="B3" s="4"/>
      <c r="C3" s="43"/>
      <c r="D3" s="5"/>
      <c r="E3" s="6" t="s">
        <v>5</v>
      </c>
      <c r="F3" s="27" t="s">
        <v>85</v>
      </c>
      <c r="G3" s="27" t="s">
        <v>86</v>
      </c>
      <c r="H3" s="27" t="s">
        <v>87</v>
      </c>
      <c r="I3" s="27" t="s">
        <v>88</v>
      </c>
      <c r="J3" s="27" t="s">
        <v>89</v>
      </c>
      <c r="K3" s="27" t="s">
        <v>90</v>
      </c>
      <c r="L3" s="27" t="s">
        <v>91</v>
      </c>
      <c r="M3" s="27" t="s">
        <v>92</v>
      </c>
      <c r="N3" s="27" t="s">
        <v>93</v>
      </c>
      <c r="O3" s="27" t="s">
        <v>94</v>
      </c>
      <c r="P3" s="27" t="s">
        <v>95</v>
      </c>
      <c r="Q3" s="27" t="s">
        <v>96</v>
      </c>
      <c r="R3" s="27" t="s">
        <v>97</v>
      </c>
      <c r="S3" s="27" t="s">
        <v>98</v>
      </c>
      <c r="T3" s="27" t="s">
        <v>99</v>
      </c>
      <c r="U3" s="27" t="s">
        <v>100</v>
      </c>
      <c r="V3" s="27" t="s">
        <v>101</v>
      </c>
      <c r="W3" s="27" t="s">
        <v>102</v>
      </c>
      <c r="X3" s="27" t="s">
        <v>103</v>
      </c>
      <c r="Y3" s="27" t="s">
        <v>104</v>
      </c>
    </row>
    <row r="4" spans="1:25" ht="21" customHeight="1">
      <c r="A4" s="4"/>
      <c r="B4" s="4"/>
      <c r="C4" s="22"/>
      <c r="D4" s="5"/>
      <c r="E4" s="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21" customHeight="1">
      <c r="A5" s="4"/>
      <c r="B5" s="4"/>
      <c r="C5" s="22"/>
      <c r="D5" s="5"/>
      <c r="E5" s="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ht="15.75">
      <c r="A6" s="7"/>
      <c r="B6" s="7"/>
      <c r="C6" s="8" t="s">
        <v>0</v>
      </c>
      <c r="D6" s="5" t="s">
        <v>1</v>
      </c>
      <c r="E6" s="6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ht="15.75">
      <c r="A7" s="7"/>
      <c r="B7" s="44" t="s">
        <v>56</v>
      </c>
      <c r="C7" s="45"/>
      <c r="D7" s="5"/>
      <c r="E7" s="9">
        <f t="shared" ref="E7:E75" si="0"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46" t="s">
        <v>79</v>
      </c>
      <c r="C8" s="47"/>
      <c r="D8" s="11" t="s">
        <v>6</v>
      </c>
      <c r="E8" s="12">
        <f t="shared" si="0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48" t="s">
        <v>7</v>
      </c>
      <c r="C9" s="49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50" t="s">
        <v>9</v>
      </c>
      <c r="C10" s="15" t="s">
        <v>80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1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1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2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0" t="s">
        <v>17</v>
      </c>
      <c r="C14" s="41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60" t="s">
        <v>18</v>
      </c>
      <c r="B15" s="40" t="s">
        <v>106</v>
      </c>
      <c r="C15" s="41"/>
      <c r="D15" s="5" t="s">
        <v>105</v>
      </c>
      <c r="E15" s="9">
        <f t="shared" si="0"/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61"/>
      <c r="B16" s="40" t="s">
        <v>4</v>
      </c>
      <c r="C16" s="41"/>
      <c r="D16" s="5" t="s">
        <v>19</v>
      </c>
      <c r="E16" s="9">
        <f t="shared" si="0"/>
        <v>0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15.75">
      <c r="A17" s="7">
        <v>1.2</v>
      </c>
      <c r="B17" s="48" t="s">
        <v>20</v>
      </c>
      <c r="C17" s="49"/>
      <c r="D17" s="5" t="s">
        <v>6</v>
      </c>
      <c r="E17" s="9">
        <f t="shared" si="0"/>
        <v>0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25" ht="15.75">
      <c r="A18" s="14" t="s">
        <v>21</v>
      </c>
      <c r="B18" s="50" t="s">
        <v>9</v>
      </c>
      <c r="C18" s="15" t="s">
        <v>80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1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1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2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0" t="s">
        <v>17</v>
      </c>
      <c r="C22" s="41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60" t="s">
        <v>26</v>
      </c>
      <c r="B23" s="40" t="s">
        <v>106</v>
      </c>
      <c r="C23" s="41"/>
      <c r="D23" s="5" t="s">
        <v>105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61"/>
      <c r="B24" s="40" t="s">
        <v>4</v>
      </c>
      <c r="C24" s="41"/>
      <c r="D24" s="5" t="s">
        <v>19</v>
      </c>
      <c r="E24" s="9">
        <f t="shared" si="0"/>
        <v>0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spans="1:25" ht="15.75">
      <c r="A25" s="7">
        <v>1.3</v>
      </c>
      <c r="B25" s="48" t="s">
        <v>27</v>
      </c>
      <c r="C25" s="49"/>
      <c r="D25" s="5" t="s">
        <v>6</v>
      </c>
      <c r="E25" s="9">
        <f t="shared" si="0"/>
        <v>0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1:25" ht="15.75">
      <c r="A26" s="14" t="s">
        <v>28</v>
      </c>
      <c r="B26" s="50" t="s">
        <v>9</v>
      </c>
      <c r="C26" s="15" t="s">
        <v>80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1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1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2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0" t="s">
        <v>17</v>
      </c>
      <c r="C30" s="41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60" t="s">
        <v>33</v>
      </c>
      <c r="B31" s="40" t="s">
        <v>106</v>
      </c>
      <c r="C31" s="41"/>
      <c r="D31" s="5" t="s">
        <v>105</v>
      </c>
      <c r="E31" s="9">
        <f t="shared" ref="E31" si="1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61"/>
      <c r="B32" s="40" t="s">
        <v>4</v>
      </c>
      <c r="C32" s="41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53" t="s">
        <v>34</v>
      </c>
      <c r="C33" s="54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55" t="s">
        <v>59</v>
      </c>
      <c r="C34" s="56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55" t="s">
        <v>60</v>
      </c>
      <c r="C35" s="56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48" t="s">
        <v>35</v>
      </c>
      <c r="C36" s="49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16">
        <v>3.1</v>
      </c>
      <c r="B37" s="59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16">
        <v>3.2</v>
      </c>
      <c r="B38" s="59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16">
        <v>3.3</v>
      </c>
      <c r="B39" s="60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16">
        <v>3.4</v>
      </c>
      <c r="B40" s="61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16">
        <v>3.5</v>
      </c>
      <c r="B41" s="60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16">
        <v>3.6</v>
      </c>
      <c r="B42" s="62"/>
      <c r="C42" s="17" t="s">
        <v>43</v>
      </c>
      <c r="D42" s="5" t="s">
        <v>6</v>
      </c>
      <c r="E42" s="9">
        <f t="shared" si="0"/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16">
        <v>3.7</v>
      </c>
      <c r="B43" s="61"/>
      <c r="C43" s="17" t="s">
        <v>44</v>
      </c>
      <c r="D43" s="5" t="s">
        <v>6</v>
      </c>
      <c r="E43" s="9">
        <f t="shared" si="0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16">
        <v>3.8</v>
      </c>
      <c r="B44" s="50" t="s">
        <v>45</v>
      </c>
      <c r="C44" s="17" t="s">
        <v>46</v>
      </c>
      <c r="D44" s="5" t="s">
        <v>6</v>
      </c>
      <c r="E44" s="9">
        <f t="shared" si="0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16">
        <v>3.9</v>
      </c>
      <c r="B45" s="52"/>
      <c r="C45" s="17" t="s">
        <v>47</v>
      </c>
      <c r="D45" s="5" t="s">
        <v>6</v>
      </c>
      <c r="E45" s="9">
        <f t="shared" si="0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60" t="s">
        <v>48</v>
      </c>
      <c r="C46" s="15" t="s">
        <v>49</v>
      </c>
      <c r="D46" s="5" t="s">
        <v>6</v>
      </c>
      <c r="E46" s="9">
        <f t="shared" si="0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19">
        <v>3.11</v>
      </c>
      <c r="B47" s="61"/>
      <c r="C47" s="17" t="s">
        <v>50</v>
      </c>
      <c r="D47" s="5" t="s">
        <v>6</v>
      </c>
      <c r="E47" s="9">
        <f t="shared" si="0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0" t="s">
        <v>17</v>
      </c>
      <c r="C48" s="41"/>
      <c r="D48" s="5" t="s">
        <v>6</v>
      </c>
      <c r="E48" s="9">
        <f t="shared" si="0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60">
        <v>3.13</v>
      </c>
      <c r="B49" s="40" t="s">
        <v>107</v>
      </c>
      <c r="C49" s="41"/>
      <c r="D49" s="5" t="s">
        <v>105</v>
      </c>
      <c r="E49" s="9">
        <f t="shared" si="0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61"/>
      <c r="B50" s="57" t="s">
        <v>51</v>
      </c>
      <c r="C50" s="58"/>
      <c r="D50" s="5" t="s">
        <v>19</v>
      </c>
      <c r="E50" s="9">
        <f t="shared" si="0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57" t="s">
        <v>52</v>
      </c>
      <c r="C51" s="58"/>
      <c r="D51" s="5" t="s">
        <v>19</v>
      </c>
      <c r="E51" s="9">
        <f t="shared" si="0"/>
        <v>0</v>
      </c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5.75">
      <c r="A52" s="8">
        <v>4</v>
      </c>
      <c r="B52" s="48" t="s">
        <v>2</v>
      </c>
      <c r="C52" s="49"/>
      <c r="D52" s="5" t="s">
        <v>6</v>
      </c>
      <c r="E52" s="9">
        <f t="shared" si="0"/>
        <v>0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1:25" ht="15.75">
      <c r="A53" s="16">
        <v>4.0999999999999996</v>
      </c>
      <c r="B53" s="59" t="s">
        <v>36</v>
      </c>
      <c r="C53" s="17" t="s">
        <v>37</v>
      </c>
      <c r="D53" s="5" t="s">
        <v>6</v>
      </c>
      <c r="E53" s="9">
        <f t="shared" si="0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16">
        <v>4.2</v>
      </c>
      <c r="B54" s="59"/>
      <c r="C54" s="17" t="s">
        <v>38</v>
      </c>
      <c r="D54" s="5" t="s">
        <v>6</v>
      </c>
      <c r="E54" s="9">
        <f t="shared" si="0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16">
        <v>4.3</v>
      </c>
      <c r="B55" s="60" t="s">
        <v>39</v>
      </c>
      <c r="C55" s="15" t="s">
        <v>40</v>
      </c>
      <c r="D55" s="5" t="s">
        <v>6</v>
      </c>
      <c r="E55" s="9">
        <f t="shared" si="0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16">
        <v>4.4000000000000004</v>
      </c>
      <c r="B56" s="61"/>
      <c r="C56" s="15" t="s">
        <v>38</v>
      </c>
      <c r="D56" s="5" t="s">
        <v>6</v>
      </c>
      <c r="E56" s="9">
        <f t="shared" si="0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16">
        <v>4.5</v>
      </c>
      <c r="B57" s="60" t="s">
        <v>41</v>
      </c>
      <c r="C57" s="17" t="s">
        <v>42</v>
      </c>
      <c r="D57" s="5" t="s">
        <v>6</v>
      </c>
      <c r="E57" s="9">
        <f t="shared" si="0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16">
        <v>4.5999999999999996</v>
      </c>
      <c r="B58" s="62"/>
      <c r="C58" s="17" t="s">
        <v>43</v>
      </c>
      <c r="D58" s="5" t="s">
        <v>6</v>
      </c>
      <c r="E58" s="9">
        <f t="shared" si="0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16">
        <v>4.7</v>
      </c>
      <c r="B59" s="61"/>
      <c r="C59" s="17" t="s">
        <v>44</v>
      </c>
      <c r="D59" s="5" t="s">
        <v>6</v>
      </c>
      <c r="E59" s="9">
        <f t="shared" si="0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16">
        <v>4.8</v>
      </c>
      <c r="B60" s="50" t="s">
        <v>45</v>
      </c>
      <c r="C60" s="17" t="s">
        <v>46</v>
      </c>
      <c r="D60" s="5" t="s">
        <v>6</v>
      </c>
      <c r="E60" s="9">
        <f t="shared" si="0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16">
        <v>4.9000000000000004</v>
      </c>
      <c r="B61" s="52"/>
      <c r="C61" s="17" t="s">
        <v>47</v>
      </c>
      <c r="D61" s="5" t="s">
        <v>6</v>
      </c>
      <c r="E61" s="9">
        <f t="shared" si="0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60" t="s">
        <v>48</v>
      </c>
      <c r="C62" s="15" t="s">
        <v>49</v>
      </c>
      <c r="D62" s="5" t="s">
        <v>6</v>
      </c>
      <c r="E62" s="9">
        <f t="shared" si="0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19">
        <v>4.1100000000000003</v>
      </c>
      <c r="B63" s="61"/>
      <c r="C63" s="17" t="s">
        <v>50</v>
      </c>
      <c r="D63" s="5" t="s">
        <v>6</v>
      </c>
      <c r="E63" s="9">
        <f t="shared" si="0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0" t="s">
        <v>17</v>
      </c>
      <c r="C64" s="41"/>
      <c r="D64" s="5"/>
      <c r="E64" s="9">
        <f t="shared" si="0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60">
        <v>4.13</v>
      </c>
      <c r="B65" s="40" t="s">
        <v>107</v>
      </c>
      <c r="C65" s="41"/>
      <c r="D65" s="5" t="s">
        <v>105</v>
      </c>
      <c r="E65" s="9">
        <f t="shared" ref="E65" si="2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61"/>
      <c r="B66" s="57" t="s">
        <v>51</v>
      </c>
      <c r="C66" s="58"/>
      <c r="D66" s="5" t="s">
        <v>19</v>
      </c>
      <c r="E66" s="9">
        <f t="shared" si="0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57" t="s">
        <v>52</v>
      </c>
      <c r="C67" s="58"/>
      <c r="D67" s="5" t="s">
        <v>19</v>
      </c>
      <c r="E67" s="9">
        <f t="shared" si="0"/>
        <v>0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</row>
    <row r="68" spans="1:25" ht="15.75">
      <c r="A68" s="8">
        <v>5</v>
      </c>
      <c r="B68" s="48" t="s">
        <v>3</v>
      </c>
      <c r="C68" s="49"/>
      <c r="D68" s="5" t="s">
        <v>6</v>
      </c>
      <c r="E68" s="9">
        <f t="shared" si="0"/>
        <v>0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</row>
    <row r="69" spans="1:25" ht="15.75">
      <c r="A69" s="16">
        <v>5.0999999999999996</v>
      </c>
      <c r="B69" s="59" t="s">
        <v>36</v>
      </c>
      <c r="C69" s="17" t="s">
        <v>37</v>
      </c>
      <c r="D69" s="5" t="s">
        <v>6</v>
      </c>
      <c r="E69" s="9">
        <f t="shared" si="0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16">
        <v>5.2</v>
      </c>
      <c r="B70" s="59"/>
      <c r="C70" s="17" t="s">
        <v>38</v>
      </c>
      <c r="D70" s="5" t="s">
        <v>6</v>
      </c>
      <c r="E70" s="9">
        <f t="shared" si="0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16">
        <v>5.3</v>
      </c>
      <c r="B71" s="60" t="s">
        <v>39</v>
      </c>
      <c r="C71" s="15" t="s">
        <v>40</v>
      </c>
      <c r="D71" s="5" t="s">
        <v>6</v>
      </c>
      <c r="E71" s="9">
        <f t="shared" si="0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16">
        <v>5.4</v>
      </c>
      <c r="B72" s="61"/>
      <c r="C72" s="15" t="s">
        <v>38</v>
      </c>
      <c r="D72" s="5" t="s">
        <v>6</v>
      </c>
      <c r="E72" s="9">
        <f t="shared" si="0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16">
        <v>5.5</v>
      </c>
      <c r="B73" s="60" t="s">
        <v>41</v>
      </c>
      <c r="C73" s="17" t="s">
        <v>42</v>
      </c>
      <c r="D73" s="5" t="s">
        <v>6</v>
      </c>
      <c r="E73" s="9">
        <f t="shared" si="0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16">
        <v>5.6</v>
      </c>
      <c r="B74" s="62"/>
      <c r="C74" s="17" t="s">
        <v>43</v>
      </c>
      <c r="D74" s="5" t="s">
        <v>6</v>
      </c>
      <c r="E74" s="9">
        <f t="shared" si="0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16">
        <v>5.7</v>
      </c>
      <c r="B75" s="61"/>
      <c r="C75" s="17" t="s">
        <v>44</v>
      </c>
      <c r="D75" s="5" t="s">
        <v>6</v>
      </c>
      <c r="E75" s="9">
        <f t="shared" si="0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16">
        <v>5.8</v>
      </c>
      <c r="B76" s="50" t="s">
        <v>45</v>
      </c>
      <c r="C76" s="17" t="s">
        <v>46</v>
      </c>
      <c r="D76" s="5" t="s">
        <v>6</v>
      </c>
      <c r="E76" s="9">
        <f t="shared" ref="E76:E114" si="3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16">
        <v>5.9</v>
      </c>
      <c r="B77" s="52"/>
      <c r="C77" s="17" t="s">
        <v>47</v>
      </c>
      <c r="D77" s="5" t="s">
        <v>6</v>
      </c>
      <c r="E77" s="9">
        <f t="shared" si="3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60" t="s">
        <v>48</v>
      </c>
      <c r="C78" s="15" t="s">
        <v>49</v>
      </c>
      <c r="D78" s="5" t="s">
        <v>6</v>
      </c>
      <c r="E78" s="9">
        <f t="shared" si="3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19">
        <v>5.1100000000000003</v>
      </c>
      <c r="B79" s="61"/>
      <c r="C79" s="17" t="s">
        <v>50</v>
      </c>
      <c r="D79" s="5" t="s">
        <v>6</v>
      </c>
      <c r="E79" s="9">
        <f t="shared" si="3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0" t="s">
        <v>17</v>
      </c>
      <c r="C80" s="41"/>
      <c r="D80" s="5" t="s">
        <v>6</v>
      </c>
      <c r="E80" s="9">
        <f t="shared" si="3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60">
        <v>5.13</v>
      </c>
      <c r="B81" s="40" t="s">
        <v>107</v>
      </c>
      <c r="C81" s="41"/>
      <c r="D81" s="5" t="s">
        <v>105</v>
      </c>
      <c r="E81" s="9">
        <f t="shared" si="3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61"/>
      <c r="B82" s="57" t="s">
        <v>51</v>
      </c>
      <c r="C82" s="58"/>
      <c r="D82" s="5" t="s">
        <v>19</v>
      </c>
      <c r="E82" s="9">
        <f t="shared" si="3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57" t="s">
        <v>52</v>
      </c>
      <c r="C83" s="58"/>
      <c r="D83" s="5" t="s">
        <v>19</v>
      </c>
      <c r="E83" s="9">
        <f t="shared" si="3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46" t="s">
        <v>53</v>
      </c>
      <c r="C84" s="47"/>
      <c r="D84" s="11" t="s">
        <v>6</v>
      </c>
      <c r="E84" s="12">
        <f t="shared" si="3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65" t="s">
        <v>35</v>
      </c>
      <c r="C85" s="66"/>
      <c r="D85" s="5" t="s">
        <v>6</v>
      </c>
      <c r="E85" s="9">
        <f t="shared" si="3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16" t="s">
        <v>61</v>
      </c>
      <c r="B86" s="50" t="s">
        <v>54</v>
      </c>
      <c r="C86" s="17" t="s">
        <v>81</v>
      </c>
      <c r="D86" s="5" t="s">
        <v>6</v>
      </c>
      <c r="E86" s="9">
        <f t="shared" si="3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16" t="s">
        <v>62</v>
      </c>
      <c r="B87" s="51"/>
      <c r="C87" s="17" t="s">
        <v>82</v>
      </c>
      <c r="D87" s="5" t="s">
        <v>6</v>
      </c>
      <c r="E87" s="9">
        <f t="shared" si="3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16" t="s">
        <v>63</v>
      </c>
      <c r="B88" s="51"/>
      <c r="C88" s="17" t="s">
        <v>83</v>
      </c>
      <c r="D88" s="5" t="s">
        <v>6</v>
      </c>
      <c r="E88" s="9">
        <f t="shared" si="3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16" t="s">
        <v>64</v>
      </c>
      <c r="B89" s="52"/>
      <c r="C89" s="17" t="s">
        <v>84</v>
      </c>
      <c r="D89" s="5" t="s">
        <v>6</v>
      </c>
      <c r="E89" s="9">
        <f t="shared" si="3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16" t="s">
        <v>65</v>
      </c>
      <c r="B90" s="57" t="s">
        <v>17</v>
      </c>
      <c r="C90" s="58"/>
      <c r="D90" s="5" t="s">
        <v>6</v>
      </c>
      <c r="E90" s="9">
        <f t="shared" si="3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60" t="s">
        <v>66</v>
      </c>
      <c r="B91" s="40" t="s">
        <v>108</v>
      </c>
      <c r="C91" s="41"/>
      <c r="D91" s="5" t="s">
        <v>105</v>
      </c>
      <c r="E91" s="9">
        <f t="shared" ref="E91" si="4">SUM(F91:Y91)</f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61"/>
      <c r="B92" s="64" t="s">
        <v>55</v>
      </c>
      <c r="C92" s="64"/>
      <c r="D92" s="20" t="s">
        <v>19</v>
      </c>
      <c r="E92" s="9">
        <f t="shared" si="3"/>
        <v>0</v>
      </c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</row>
    <row r="93" spans="1:25" ht="15.75">
      <c r="A93" s="8">
        <v>6.2</v>
      </c>
      <c r="B93" s="65" t="s">
        <v>2</v>
      </c>
      <c r="C93" s="66"/>
      <c r="D93" s="5" t="s">
        <v>6</v>
      </c>
      <c r="E93" s="9">
        <f t="shared" si="3"/>
        <v>0</v>
      </c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</row>
    <row r="94" spans="1:25" ht="18.75">
      <c r="A94" s="14" t="s">
        <v>67</v>
      </c>
      <c r="B94" s="50" t="s">
        <v>54</v>
      </c>
      <c r="C94" s="17" t="s">
        <v>81</v>
      </c>
      <c r="D94" s="5" t="s">
        <v>6</v>
      </c>
      <c r="E94" s="9">
        <f t="shared" si="3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1"/>
      <c r="C95" s="17" t="s">
        <v>82</v>
      </c>
      <c r="D95" s="5" t="s">
        <v>6</v>
      </c>
      <c r="E95" s="9">
        <f t="shared" si="3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1"/>
      <c r="C96" s="17" t="s">
        <v>83</v>
      </c>
      <c r="D96" s="5" t="s">
        <v>6</v>
      </c>
      <c r="E96" s="9">
        <f t="shared" si="3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2"/>
      <c r="C97" s="17" t="s">
        <v>84</v>
      </c>
      <c r="D97" s="5" t="s">
        <v>6</v>
      </c>
      <c r="E97" s="9">
        <f t="shared" si="3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57" t="s">
        <v>17</v>
      </c>
      <c r="C98" s="58"/>
      <c r="D98" s="5" t="s">
        <v>6</v>
      </c>
      <c r="E98" s="9">
        <f t="shared" si="3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60" t="s">
        <v>72</v>
      </c>
      <c r="B99" s="40" t="s">
        <v>108</v>
      </c>
      <c r="C99" s="41"/>
      <c r="D99" s="5" t="s">
        <v>105</v>
      </c>
      <c r="E99" s="9">
        <f t="shared" si="3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61"/>
      <c r="B100" s="64" t="s">
        <v>55</v>
      </c>
      <c r="C100" s="64"/>
      <c r="D100" s="20" t="s">
        <v>19</v>
      </c>
      <c r="E100" s="9">
        <f t="shared" si="3"/>
        <v>0</v>
      </c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</row>
    <row r="101" spans="1:25" ht="15.75">
      <c r="A101" s="8">
        <v>6.3</v>
      </c>
      <c r="B101" s="65" t="s">
        <v>3</v>
      </c>
      <c r="C101" s="66"/>
      <c r="D101" s="5" t="s">
        <v>6</v>
      </c>
      <c r="E101" s="9">
        <f t="shared" si="3"/>
        <v>0</v>
      </c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</row>
    <row r="102" spans="1:25" ht="18.75">
      <c r="A102" s="16" t="s">
        <v>73</v>
      </c>
      <c r="B102" s="50" t="s">
        <v>54</v>
      </c>
      <c r="C102" s="17" t="s">
        <v>81</v>
      </c>
      <c r="D102" s="5" t="s">
        <v>6</v>
      </c>
      <c r="E102" s="9">
        <f t="shared" si="3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16" t="s">
        <v>74</v>
      </c>
      <c r="B103" s="51"/>
      <c r="C103" s="17" t="s">
        <v>82</v>
      </c>
      <c r="D103" s="5" t="s">
        <v>6</v>
      </c>
      <c r="E103" s="9">
        <f t="shared" si="3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16" t="s">
        <v>75</v>
      </c>
      <c r="B104" s="51"/>
      <c r="C104" s="17" t="s">
        <v>83</v>
      </c>
      <c r="D104" s="5" t="s">
        <v>6</v>
      </c>
      <c r="E104" s="9">
        <f t="shared" si="3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16" t="s">
        <v>76</v>
      </c>
      <c r="B105" s="52"/>
      <c r="C105" s="17" t="s">
        <v>84</v>
      </c>
      <c r="D105" s="5" t="s">
        <v>6</v>
      </c>
      <c r="E105" s="9">
        <f t="shared" si="3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16" t="s">
        <v>77</v>
      </c>
      <c r="B106" s="57" t="s">
        <v>17</v>
      </c>
      <c r="C106" s="58"/>
      <c r="D106" s="5" t="s">
        <v>6</v>
      </c>
      <c r="E106" s="9">
        <f t="shared" si="3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60" t="s">
        <v>78</v>
      </c>
      <c r="B107" s="40" t="s">
        <v>108</v>
      </c>
      <c r="C107" s="41"/>
      <c r="D107" s="5" t="s">
        <v>105</v>
      </c>
      <c r="E107" s="9">
        <f t="shared" ref="E107" si="5">SUM(F107:Y107)</f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61"/>
      <c r="B108" s="64" t="s">
        <v>55</v>
      </c>
      <c r="C108" s="64"/>
      <c r="D108" s="20" t="s">
        <v>19</v>
      </c>
      <c r="E108" s="9">
        <f t="shared" si="3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69" t="s">
        <v>109</v>
      </c>
      <c r="B109" s="40" t="s">
        <v>106</v>
      </c>
      <c r="C109" s="41"/>
      <c r="D109" s="5" t="s">
        <v>105</v>
      </c>
      <c r="E109" s="36">
        <f t="shared" si="3"/>
        <v>0</v>
      </c>
      <c r="F109" s="33">
        <f>SUM(F15+F23+F31)</f>
        <v>0</v>
      </c>
      <c r="G109" s="33">
        <f t="shared" ref="G109:Y109" si="6">SUM(G15+G23+G31)</f>
        <v>0</v>
      </c>
      <c r="H109" s="33">
        <f t="shared" si="6"/>
        <v>0</v>
      </c>
      <c r="I109" s="33">
        <f t="shared" si="6"/>
        <v>0</v>
      </c>
      <c r="J109" s="33">
        <f t="shared" si="6"/>
        <v>0</v>
      </c>
      <c r="K109" s="33">
        <f t="shared" si="6"/>
        <v>0</v>
      </c>
      <c r="L109" s="33">
        <f t="shared" si="6"/>
        <v>0</v>
      </c>
      <c r="M109" s="33">
        <f t="shared" si="6"/>
        <v>0</v>
      </c>
      <c r="N109" s="33">
        <f t="shared" si="6"/>
        <v>0</v>
      </c>
      <c r="O109" s="33">
        <f t="shared" si="6"/>
        <v>0</v>
      </c>
      <c r="P109" s="33">
        <f t="shared" si="6"/>
        <v>0</v>
      </c>
      <c r="Q109" s="33">
        <f t="shared" si="6"/>
        <v>0</v>
      </c>
      <c r="R109" s="33">
        <f t="shared" si="6"/>
        <v>0</v>
      </c>
      <c r="S109" s="33">
        <f t="shared" si="6"/>
        <v>0</v>
      </c>
      <c r="T109" s="33">
        <f t="shared" si="6"/>
        <v>0</v>
      </c>
      <c r="U109" s="33">
        <f t="shared" si="6"/>
        <v>0</v>
      </c>
      <c r="V109" s="33">
        <f t="shared" si="6"/>
        <v>0</v>
      </c>
      <c r="W109" s="33">
        <f t="shared" si="6"/>
        <v>0</v>
      </c>
      <c r="X109" s="33">
        <f t="shared" si="6"/>
        <v>0</v>
      </c>
      <c r="Y109" s="33">
        <f t="shared" si="6"/>
        <v>0</v>
      </c>
    </row>
    <row r="110" spans="1:25" ht="15.75">
      <c r="A110" s="70"/>
      <c r="B110" s="40" t="s">
        <v>4</v>
      </c>
      <c r="C110" s="41"/>
      <c r="D110" s="5" t="s">
        <v>19</v>
      </c>
      <c r="E110" s="36">
        <f t="shared" si="3"/>
        <v>0</v>
      </c>
      <c r="F110" s="33">
        <f>SUM(F16+F24+F32)</f>
        <v>0</v>
      </c>
      <c r="G110" s="33">
        <f t="shared" ref="G110:Y110" si="7">SUM(G16+G24+G32)</f>
        <v>0</v>
      </c>
      <c r="H110" s="33">
        <f t="shared" si="7"/>
        <v>0</v>
      </c>
      <c r="I110" s="33">
        <f t="shared" si="7"/>
        <v>0</v>
      </c>
      <c r="J110" s="33">
        <f t="shared" si="7"/>
        <v>0</v>
      </c>
      <c r="K110" s="33">
        <f t="shared" si="7"/>
        <v>0</v>
      </c>
      <c r="L110" s="33">
        <f t="shared" si="7"/>
        <v>0</v>
      </c>
      <c r="M110" s="33">
        <f t="shared" si="7"/>
        <v>0</v>
      </c>
      <c r="N110" s="33">
        <f t="shared" si="7"/>
        <v>0</v>
      </c>
      <c r="O110" s="33">
        <f t="shared" si="7"/>
        <v>0</v>
      </c>
      <c r="P110" s="33">
        <f t="shared" si="7"/>
        <v>0</v>
      </c>
      <c r="Q110" s="33">
        <f t="shared" si="7"/>
        <v>0</v>
      </c>
      <c r="R110" s="33">
        <f t="shared" si="7"/>
        <v>0</v>
      </c>
      <c r="S110" s="33">
        <f t="shared" si="7"/>
        <v>0</v>
      </c>
      <c r="T110" s="33">
        <f t="shared" si="7"/>
        <v>0</v>
      </c>
      <c r="U110" s="33">
        <f t="shared" si="7"/>
        <v>0</v>
      </c>
      <c r="V110" s="33">
        <f t="shared" si="7"/>
        <v>0</v>
      </c>
      <c r="W110" s="33">
        <f t="shared" si="7"/>
        <v>0</v>
      </c>
      <c r="X110" s="33">
        <f t="shared" si="7"/>
        <v>0</v>
      </c>
      <c r="Y110" s="33">
        <f t="shared" si="7"/>
        <v>0</v>
      </c>
    </row>
    <row r="111" spans="1:25" ht="15.75">
      <c r="A111" s="69" t="s">
        <v>110</v>
      </c>
      <c r="B111" s="40" t="s">
        <v>107</v>
      </c>
      <c r="C111" s="41"/>
      <c r="D111" s="5" t="s">
        <v>105</v>
      </c>
      <c r="E111" s="37">
        <f t="shared" ref="E111:E113" si="8">SUM(F111:Y111)</f>
        <v>0</v>
      </c>
      <c r="F111" s="34">
        <f>SUM(F49+F65+F81)</f>
        <v>0</v>
      </c>
      <c r="G111" s="34">
        <f t="shared" ref="G111:Y113" si="9">SUM(G49+G65+G81)</f>
        <v>0</v>
      </c>
      <c r="H111" s="34">
        <f t="shared" si="9"/>
        <v>0</v>
      </c>
      <c r="I111" s="34">
        <f t="shared" si="9"/>
        <v>0</v>
      </c>
      <c r="J111" s="34">
        <f t="shared" si="9"/>
        <v>0</v>
      </c>
      <c r="K111" s="34">
        <f t="shared" si="9"/>
        <v>0</v>
      </c>
      <c r="L111" s="34">
        <f t="shared" si="9"/>
        <v>0</v>
      </c>
      <c r="M111" s="34">
        <f t="shared" si="9"/>
        <v>0</v>
      </c>
      <c r="N111" s="34">
        <f t="shared" si="9"/>
        <v>0</v>
      </c>
      <c r="O111" s="34">
        <f t="shared" si="9"/>
        <v>0</v>
      </c>
      <c r="P111" s="34">
        <f t="shared" si="9"/>
        <v>0</v>
      </c>
      <c r="Q111" s="34">
        <f t="shared" si="9"/>
        <v>0</v>
      </c>
      <c r="R111" s="34">
        <f t="shared" si="9"/>
        <v>0</v>
      </c>
      <c r="S111" s="34">
        <f t="shared" si="9"/>
        <v>0</v>
      </c>
      <c r="T111" s="34">
        <f t="shared" si="9"/>
        <v>0</v>
      </c>
      <c r="U111" s="34">
        <f t="shared" si="9"/>
        <v>0</v>
      </c>
      <c r="V111" s="34">
        <f t="shared" si="9"/>
        <v>0</v>
      </c>
      <c r="W111" s="34">
        <f t="shared" si="9"/>
        <v>0</v>
      </c>
      <c r="X111" s="34">
        <f t="shared" si="9"/>
        <v>0</v>
      </c>
      <c r="Y111" s="34">
        <f t="shared" si="9"/>
        <v>0</v>
      </c>
    </row>
    <row r="112" spans="1:25" ht="15.75">
      <c r="A112" s="70"/>
      <c r="B112" s="57" t="s">
        <v>51</v>
      </c>
      <c r="C112" s="58"/>
      <c r="D112" s="5" t="s">
        <v>19</v>
      </c>
      <c r="E112" s="37">
        <f t="shared" si="8"/>
        <v>0</v>
      </c>
      <c r="F112" s="34">
        <f t="shared" ref="F112:U113" si="10">SUM(F50+F66+F82)</f>
        <v>0</v>
      </c>
      <c r="G112" s="34">
        <f t="shared" si="10"/>
        <v>0</v>
      </c>
      <c r="H112" s="34">
        <f t="shared" si="10"/>
        <v>0</v>
      </c>
      <c r="I112" s="34">
        <f t="shared" si="10"/>
        <v>0</v>
      </c>
      <c r="J112" s="34">
        <f t="shared" si="10"/>
        <v>0</v>
      </c>
      <c r="K112" s="34">
        <f t="shared" si="10"/>
        <v>0</v>
      </c>
      <c r="L112" s="34">
        <f t="shared" si="10"/>
        <v>0</v>
      </c>
      <c r="M112" s="34">
        <f t="shared" si="10"/>
        <v>0</v>
      </c>
      <c r="N112" s="34">
        <f t="shared" si="10"/>
        <v>0</v>
      </c>
      <c r="O112" s="34">
        <f t="shared" si="10"/>
        <v>0</v>
      </c>
      <c r="P112" s="34">
        <f t="shared" si="10"/>
        <v>0</v>
      </c>
      <c r="Q112" s="34">
        <f t="shared" si="10"/>
        <v>0</v>
      </c>
      <c r="R112" s="34">
        <f t="shared" si="10"/>
        <v>0</v>
      </c>
      <c r="S112" s="34">
        <f t="shared" si="10"/>
        <v>0</v>
      </c>
      <c r="T112" s="34">
        <f t="shared" si="10"/>
        <v>0</v>
      </c>
      <c r="U112" s="34">
        <f t="shared" si="10"/>
        <v>0</v>
      </c>
      <c r="V112" s="34">
        <f t="shared" si="9"/>
        <v>0</v>
      </c>
      <c r="W112" s="34">
        <f t="shared" si="9"/>
        <v>0</v>
      </c>
      <c r="X112" s="34">
        <f t="shared" si="9"/>
        <v>0</v>
      </c>
      <c r="Y112" s="34">
        <f t="shared" si="9"/>
        <v>0</v>
      </c>
    </row>
    <row r="113" spans="1:25" ht="15.75">
      <c r="A113" s="30" t="s">
        <v>111</v>
      </c>
      <c r="B113" s="57" t="s">
        <v>52</v>
      </c>
      <c r="C113" s="58"/>
      <c r="D113" s="5" t="s">
        <v>19</v>
      </c>
      <c r="E113" s="9">
        <f t="shared" si="8"/>
        <v>0</v>
      </c>
      <c r="F113" s="35">
        <f t="shared" si="10"/>
        <v>0</v>
      </c>
      <c r="G113" s="35">
        <f t="shared" si="9"/>
        <v>0</v>
      </c>
      <c r="H113" s="35">
        <f t="shared" si="9"/>
        <v>0</v>
      </c>
      <c r="I113" s="35">
        <f t="shared" si="9"/>
        <v>0</v>
      </c>
      <c r="J113" s="35">
        <f t="shared" si="9"/>
        <v>0</v>
      </c>
      <c r="K113" s="35">
        <f t="shared" si="9"/>
        <v>0</v>
      </c>
      <c r="L113" s="35">
        <f t="shared" si="9"/>
        <v>0</v>
      </c>
      <c r="M113" s="35">
        <f t="shared" si="9"/>
        <v>0</v>
      </c>
      <c r="N113" s="35">
        <f t="shared" si="9"/>
        <v>0</v>
      </c>
      <c r="O113" s="35">
        <f t="shared" si="9"/>
        <v>0</v>
      </c>
      <c r="P113" s="35">
        <f t="shared" si="9"/>
        <v>0</v>
      </c>
      <c r="Q113" s="35">
        <f t="shared" si="9"/>
        <v>0</v>
      </c>
      <c r="R113" s="35">
        <f t="shared" si="9"/>
        <v>0</v>
      </c>
      <c r="S113" s="35">
        <f t="shared" si="9"/>
        <v>0</v>
      </c>
      <c r="T113" s="35">
        <f t="shared" si="9"/>
        <v>0</v>
      </c>
      <c r="U113" s="35">
        <f t="shared" si="9"/>
        <v>0</v>
      </c>
      <c r="V113" s="35">
        <f t="shared" si="9"/>
        <v>0</v>
      </c>
      <c r="W113" s="35">
        <f t="shared" si="9"/>
        <v>0</v>
      </c>
      <c r="X113" s="35">
        <f t="shared" si="9"/>
        <v>0</v>
      </c>
      <c r="Y113" s="35">
        <f t="shared" si="9"/>
        <v>0</v>
      </c>
    </row>
    <row r="114" spans="1:25" ht="15.75">
      <c r="A114" s="69" t="s">
        <v>112</v>
      </c>
      <c r="B114" s="40" t="s">
        <v>108</v>
      </c>
      <c r="C114" s="41"/>
      <c r="D114" s="5" t="s">
        <v>105</v>
      </c>
      <c r="E114" s="36">
        <f t="shared" si="3"/>
        <v>0</v>
      </c>
      <c r="F114" s="33">
        <f>SUM(F91+F99+F107)</f>
        <v>0</v>
      </c>
      <c r="G114" s="33">
        <f t="shared" ref="G114:Y114" si="11">SUM(G91+G99+G107)</f>
        <v>0</v>
      </c>
      <c r="H114" s="33">
        <f t="shared" si="11"/>
        <v>0</v>
      </c>
      <c r="I114" s="33">
        <f t="shared" si="11"/>
        <v>0</v>
      </c>
      <c r="J114" s="33">
        <f t="shared" si="11"/>
        <v>0</v>
      </c>
      <c r="K114" s="33">
        <f t="shared" si="11"/>
        <v>0</v>
      </c>
      <c r="L114" s="33">
        <f t="shared" si="11"/>
        <v>0</v>
      </c>
      <c r="M114" s="33">
        <f t="shared" si="11"/>
        <v>0</v>
      </c>
      <c r="N114" s="33">
        <f t="shared" si="11"/>
        <v>0</v>
      </c>
      <c r="O114" s="33">
        <f t="shared" si="11"/>
        <v>0</v>
      </c>
      <c r="P114" s="33">
        <f t="shared" si="11"/>
        <v>0</v>
      </c>
      <c r="Q114" s="33">
        <f t="shared" si="11"/>
        <v>0</v>
      </c>
      <c r="R114" s="33">
        <f t="shared" si="11"/>
        <v>0</v>
      </c>
      <c r="S114" s="33">
        <f t="shared" si="11"/>
        <v>0</v>
      </c>
      <c r="T114" s="33">
        <f t="shared" si="11"/>
        <v>0</v>
      </c>
      <c r="U114" s="33">
        <f t="shared" si="11"/>
        <v>0</v>
      </c>
      <c r="V114" s="33">
        <f t="shared" si="11"/>
        <v>0</v>
      </c>
      <c r="W114" s="33">
        <f t="shared" si="11"/>
        <v>0</v>
      </c>
      <c r="X114" s="33">
        <f t="shared" si="11"/>
        <v>0</v>
      </c>
      <c r="Y114" s="33">
        <f t="shared" si="11"/>
        <v>0</v>
      </c>
    </row>
    <row r="115" spans="1:25" ht="15.75">
      <c r="A115" s="70"/>
      <c r="B115" s="64" t="s">
        <v>55</v>
      </c>
      <c r="C115" s="64"/>
      <c r="D115" s="20" t="s">
        <v>19</v>
      </c>
      <c r="E115" s="36">
        <f t="shared" ref="E115" si="12">SUM(F115:Y115)</f>
        <v>0</v>
      </c>
      <c r="F115" s="33">
        <f>SUM(F92+F100+F108)</f>
        <v>0</v>
      </c>
      <c r="G115" s="33">
        <f t="shared" ref="G115:Y115" si="13">SUM(G92+G100+G108)</f>
        <v>0</v>
      </c>
      <c r="H115" s="33">
        <f t="shared" si="13"/>
        <v>0</v>
      </c>
      <c r="I115" s="33">
        <f t="shared" si="13"/>
        <v>0</v>
      </c>
      <c r="J115" s="33">
        <f t="shared" si="13"/>
        <v>0</v>
      </c>
      <c r="K115" s="33">
        <f t="shared" si="13"/>
        <v>0</v>
      </c>
      <c r="L115" s="33">
        <f t="shared" si="13"/>
        <v>0</v>
      </c>
      <c r="M115" s="33">
        <f t="shared" si="13"/>
        <v>0</v>
      </c>
      <c r="N115" s="33">
        <f t="shared" si="13"/>
        <v>0</v>
      </c>
      <c r="O115" s="33">
        <f t="shared" si="13"/>
        <v>0</v>
      </c>
      <c r="P115" s="33">
        <f t="shared" si="13"/>
        <v>0</v>
      </c>
      <c r="Q115" s="33">
        <f t="shared" si="13"/>
        <v>0</v>
      </c>
      <c r="R115" s="33">
        <f t="shared" si="13"/>
        <v>0</v>
      </c>
      <c r="S115" s="33">
        <f t="shared" si="13"/>
        <v>0</v>
      </c>
      <c r="T115" s="33">
        <f t="shared" si="13"/>
        <v>0</v>
      </c>
      <c r="U115" s="33">
        <f t="shared" si="13"/>
        <v>0</v>
      </c>
      <c r="V115" s="33">
        <f t="shared" si="13"/>
        <v>0</v>
      </c>
      <c r="W115" s="33">
        <f t="shared" si="13"/>
        <v>0</v>
      </c>
      <c r="X115" s="33">
        <f t="shared" si="13"/>
        <v>0</v>
      </c>
      <c r="Y115" s="33">
        <f t="shared" si="13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A107:A108"/>
    <mergeCell ref="A114:A115"/>
    <mergeCell ref="B114:C114"/>
    <mergeCell ref="B115:C115"/>
    <mergeCell ref="A111:A112"/>
    <mergeCell ref="B111:C111"/>
    <mergeCell ref="B112:C112"/>
    <mergeCell ref="B113:C113"/>
    <mergeCell ref="A109:A110"/>
    <mergeCell ref="B109:C109"/>
    <mergeCell ref="B110:C110"/>
    <mergeCell ref="A81:A82"/>
    <mergeCell ref="B91:C91"/>
    <mergeCell ref="A91:A92"/>
    <mergeCell ref="B99:C99"/>
    <mergeCell ref="A99:A100"/>
    <mergeCell ref="B98:C98"/>
    <mergeCell ref="B85:C85"/>
    <mergeCell ref="B86:B89"/>
    <mergeCell ref="B90:C90"/>
    <mergeCell ref="B92:C92"/>
    <mergeCell ref="B93:C93"/>
    <mergeCell ref="B94:B97"/>
    <mergeCell ref="B100:C100"/>
    <mergeCell ref="A31:A32"/>
    <mergeCell ref="B49:C49"/>
    <mergeCell ref="A49:A50"/>
    <mergeCell ref="B65:C65"/>
    <mergeCell ref="A65:A66"/>
    <mergeCell ref="B34:C34"/>
    <mergeCell ref="B31:C31"/>
    <mergeCell ref="B53:B54"/>
    <mergeCell ref="B35:C35"/>
    <mergeCell ref="B36:C36"/>
    <mergeCell ref="B37:B38"/>
    <mergeCell ref="B39:B40"/>
    <mergeCell ref="B41:B43"/>
    <mergeCell ref="B44:B45"/>
    <mergeCell ref="B46:B47"/>
    <mergeCell ref="B48:C48"/>
    <mergeCell ref="B10:B13"/>
    <mergeCell ref="B15:C15"/>
    <mergeCell ref="A15:A16"/>
    <mergeCell ref="B23:C23"/>
    <mergeCell ref="A23:A24"/>
    <mergeCell ref="B14:C14"/>
    <mergeCell ref="B16:C16"/>
    <mergeCell ref="B17:C17"/>
    <mergeCell ref="B18:B21"/>
    <mergeCell ref="B22:C22"/>
    <mergeCell ref="B24:C24"/>
    <mergeCell ref="B1:E1"/>
    <mergeCell ref="C2:C3"/>
    <mergeCell ref="B7:C7"/>
    <mergeCell ref="B8:C8"/>
    <mergeCell ref="B9:C9"/>
    <mergeCell ref="B25:C25"/>
    <mergeCell ref="B26:B29"/>
    <mergeCell ref="B30:C30"/>
    <mergeCell ref="B32:C32"/>
    <mergeCell ref="B33:C33"/>
    <mergeCell ref="B50:C50"/>
    <mergeCell ref="B51:C51"/>
    <mergeCell ref="B52:C52"/>
    <mergeCell ref="B76:B77"/>
    <mergeCell ref="B55:B56"/>
    <mergeCell ref="B57:B59"/>
    <mergeCell ref="B60:B61"/>
    <mergeCell ref="B62:B63"/>
    <mergeCell ref="B64:C64"/>
    <mergeCell ref="B66:C66"/>
    <mergeCell ref="B67:C67"/>
    <mergeCell ref="B68:C68"/>
    <mergeCell ref="B69:B70"/>
    <mergeCell ref="B71:B72"/>
    <mergeCell ref="B73:B75"/>
    <mergeCell ref="B78:B79"/>
    <mergeCell ref="B80:C80"/>
    <mergeCell ref="B82:C82"/>
    <mergeCell ref="B83:C83"/>
    <mergeCell ref="B84:C84"/>
    <mergeCell ref="B81:C81"/>
    <mergeCell ref="B101:C101"/>
    <mergeCell ref="B102:B105"/>
    <mergeCell ref="B106:C106"/>
    <mergeCell ref="B108:C108"/>
    <mergeCell ref="B107:C107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la copii</vt:lpstr>
      <vt:lpstr>la maturi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2018-02-20T11:24:03Z</dcterms:modified>
</cp:coreProperties>
</file>